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mc:AlternateContent xmlns:mc="http://schemas.openxmlformats.org/markup-compatibility/2006">
    <mc:Choice Requires="x15">
      <x15ac:absPath xmlns:x15ac="http://schemas.microsoft.com/office/spreadsheetml/2010/11/ac" url="P:\rha2024\Figures and Tables\Release_online_supplements\Clean\Chapter 7_Hospital Services\Sharing Files 4\"/>
    </mc:Choice>
  </mc:AlternateContent>
  <xr:revisionPtr revIDLastSave="0" documentId="13_ncr:1_{87579CB5-2B0B-4ED6-8F85-B091120FEF02}" xr6:coauthVersionLast="47" xr6:coauthVersionMax="47" xr10:uidLastSave="{00000000-0000-0000-0000-000000000000}"/>
  <bookViews>
    <workbookView xWindow="-108" yWindow="-108" windowWidth="23256" windowHeight="13176" xr2:uid="{616ACBA3-F44B-468D-A833-973E6AC9313E}"/>
  </bookViews>
  <sheets>
    <sheet name="Figure_RHAs" sheetId="3" r:id="rId1"/>
    <sheet name="Table_RHAs" sheetId="4" r:id="rId2"/>
    <sheet name="Graph Data" sheetId="5" state="hidden" r:id="rId3"/>
    <sheet name="Raw Data" sheetId="1" state="hidden" r:id="rId4"/>
  </sheets>
  <externalReferences>
    <externalReference r:id="rId5"/>
  </externalReferences>
  <definedNames>
    <definedName name="Criteria1">IF((CELL("contents",'[1]district graph data'!E1))="2"," (2)")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4" i="5" l="1"/>
  <c r="E15" i="5"/>
  <c r="E13" i="5"/>
  <c r="D14" i="5"/>
  <c r="F14" i="5"/>
  <c r="G14" i="5"/>
  <c r="D15" i="5"/>
  <c r="F15" i="5"/>
  <c r="G15" i="5"/>
  <c r="G13" i="5"/>
  <c r="F13" i="5"/>
  <c r="D13" i="5"/>
  <c r="E18" i="5"/>
  <c r="F18" i="5"/>
  <c r="G18" i="5"/>
  <c r="E19" i="5"/>
  <c r="F19" i="5"/>
  <c r="G19" i="5"/>
  <c r="G17" i="5"/>
  <c r="F17" i="5"/>
  <c r="E17" i="5"/>
  <c r="D18" i="5"/>
  <c r="D19" i="5"/>
  <c r="D17" i="5"/>
  <c r="D26" i="5"/>
  <c r="E26" i="5"/>
  <c r="F26" i="5"/>
  <c r="G26" i="5"/>
  <c r="D27" i="5"/>
  <c r="E27" i="5"/>
  <c r="F27" i="5"/>
  <c r="G27" i="5"/>
  <c r="D22" i="5"/>
  <c r="E22" i="5"/>
  <c r="F22" i="5"/>
  <c r="G22" i="5"/>
  <c r="D23" i="5"/>
  <c r="E23" i="5"/>
  <c r="F23" i="5"/>
  <c r="G23" i="5"/>
  <c r="D10" i="5"/>
  <c r="E10" i="5"/>
  <c r="F10" i="5"/>
  <c r="G10" i="5"/>
  <c r="D11" i="5"/>
  <c r="E11" i="5"/>
  <c r="F11" i="5"/>
  <c r="G11" i="5"/>
  <c r="D6" i="5"/>
  <c r="E6" i="5"/>
  <c r="F6" i="5"/>
  <c r="G6" i="5"/>
  <c r="D7" i="5"/>
  <c r="E7" i="5"/>
  <c r="F7" i="5"/>
  <c r="G7" i="5"/>
  <c r="G25" i="5"/>
  <c r="F25" i="5"/>
  <c r="E25" i="5"/>
  <c r="D25" i="5"/>
  <c r="G21" i="5"/>
  <c r="F21" i="5"/>
  <c r="E21" i="5"/>
  <c r="D21" i="5"/>
  <c r="G9" i="5"/>
  <c r="F9" i="5"/>
  <c r="E9" i="5"/>
  <c r="D9" i="5"/>
  <c r="G5" i="5"/>
  <c r="F5" i="5"/>
  <c r="E5" i="5"/>
  <c r="D5" i="5"/>
  <c r="C25" i="5"/>
  <c r="C26" i="5"/>
  <c r="C27" i="5"/>
  <c r="C21" i="5"/>
  <c r="C22" i="5"/>
  <c r="C23" i="5"/>
  <c r="C5" i="5"/>
  <c r="C6" i="5"/>
  <c r="C7" i="5"/>
  <c r="C9" i="5"/>
  <c r="C10" i="5"/>
  <c r="C11" i="5"/>
  <c r="C13" i="5"/>
  <c r="C14" i="5"/>
  <c r="C15" i="5"/>
  <c r="C17" i="5"/>
  <c r="C18" i="5"/>
  <c r="C19" i="5"/>
</calcChain>
</file>

<file path=xl/sharedStrings.xml><?xml version="1.0" encoding="utf-8"?>
<sst xmlns="http://schemas.openxmlformats.org/spreadsheetml/2006/main" count="95" uniqueCount="45">
  <si>
    <t>Hospital Location: Where RHA Residents Went for Hospital Separations, 2012/13, 2017/18 &amp; 2021/22</t>
  </si>
  <si>
    <t>RHA</t>
  </si>
  <si>
    <t>Total Separations</t>
  </si>
  <si>
    <t>Used by RHA Residents</t>
  </si>
  <si>
    <t>Home RHA Hospital</t>
  </si>
  <si>
    <t>Other RHA Hospital</t>
  </si>
  <si>
    <t>Winnipeg Hospital</t>
  </si>
  <si>
    <t>Out of Province</t>
  </si>
  <si>
    <t>Hospital</t>
  </si>
  <si>
    <t>SO Southern Health-Sante Sud</t>
  </si>
  <si>
    <t>2012/13</t>
  </si>
  <si>
    <t>2017/18</t>
  </si>
  <si>
    <t>2021/22</t>
  </si>
  <si>
    <t>WP Winnipeg RHA</t>
  </si>
  <si>
    <t>IE Interlake-Eastern RHA</t>
  </si>
  <si>
    <t>WE Prairie Mountain Health</t>
  </si>
  <si>
    <t>NO Northern Health Region</t>
  </si>
  <si>
    <t>PT Public Trustee</t>
  </si>
  <si>
    <t>.</t>
  </si>
  <si>
    <t>Manitoba</t>
  </si>
  <si>
    <t>Out of Province Hospital</t>
  </si>
  <si>
    <t>Health Region</t>
  </si>
  <si>
    <t>Total Hospitalizations by RHA Residents</t>
  </si>
  <si>
    <t>s indicates data suppressed due to small numbers</t>
  </si>
  <si>
    <t>Southern Health-Santé Sud T1</t>
  </si>
  <si>
    <t>Winnipeg RHA T1</t>
  </si>
  <si>
    <t>Prairie Mountain Health T1</t>
  </si>
  <si>
    <t>Interlake-Eastern RHA T1</t>
  </si>
  <si>
    <t>Northern Health Region T1</t>
  </si>
  <si>
    <t>Manitoba T1</t>
  </si>
  <si>
    <t>Total</t>
  </si>
  <si>
    <t xml:space="preserve"> T2</t>
  </si>
  <si>
    <t xml:space="preserve"> T3</t>
  </si>
  <si>
    <t>T3</t>
  </si>
  <si>
    <t>T2</t>
  </si>
  <si>
    <t>T1 = 2012/13; T2 = 2017/18; T3 = 2021/22</t>
  </si>
  <si>
    <t>Percent in Home RHA Hospital</t>
  </si>
  <si>
    <t>Percent in Other RHA Hospital</t>
  </si>
  <si>
    <t>Percent in Winnipeg Hospital</t>
  </si>
  <si>
    <t>Percent in Out of Province Hospital</t>
  </si>
  <si>
    <t>If you require this document in a different accessible format, please contact us: by phone at 204-789-3819 or by email at info@cpe.umanitoba.ca.</t>
  </si>
  <si>
    <t>Date:</t>
  </si>
  <si>
    <t>Jul 25 2024</t>
  </si>
  <si>
    <t>End of worksheet</t>
  </si>
  <si>
    <t>Hospital Location: Where Patients were Hospitalized by Health Region, 2012/13, 2017/18 and 2021/22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</si>
</sst>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0.0%"/>
    <numFmt numFmtId="165" formatCode="0.0"/>
  </numFmts>
  <fonts count="14" x14ac:knownFonts="1">
    <font>
      <sz val="11"/>
      <color theme="1"/>
      <name val="Calibri"/>
      <family val="2"/>
      <scheme val="minor"/>
    </font>
    <font>
      <sz val="11"/>
      <color theme="1"/>
      <name val="Calibri"/>
      <family val="2"/>
      <scheme val="minor"/>
    </font>
    <font>
      <sz val="8"/>
      <name val="Calibri"/>
      <family val="2"/>
      <scheme val="minor"/>
    </font>
    <font>
      <sz val="10"/>
      <name val="Arial"/>
      <family val="2"/>
    </font>
    <font>
      <b/>
      <sz val="20"/>
      <name val="Arial"/>
      <family val="2"/>
    </font>
    <font>
      <b/>
      <sz val="9"/>
      <color theme="0"/>
      <name val="Segoe UI"/>
      <family val="2"/>
    </font>
    <font>
      <b/>
      <sz val="9"/>
      <color theme="1"/>
      <name val="Segoe UI"/>
      <family val="2"/>
    </font>
    <font>
      <sz val="12"/>
      <name val="Arial"/>
      <family val="2"/>
    </font>
    <font>
      <b/>
      <sz val="12"/>
      <name val="Arial"/>
      <family val="2"/>
    </font>
    <font>
      <b/>
      <sz val="12"/>
      <color theme="0"/>
      <name val="Arial"/>
      <family val="2"/>
    </font>
    <font>
      <sz val="12"/>
      <color rgb="FF000000"/>
      <name val="Arial"/>
      <family val="2"/>
    </font>
    <font>
      <sz val="12"/>
      <color theme="1"/>
      <name val="Arial"/>
      <family val="2"/>
    </font>
    <font>
      <b/>
      <sz val="12"/>
      <color theme="1"/>
      <name val="Arial"/>
      <family val="2"/>
    </font>
    <font>
      <sz val="11"/>
      <color theme="1"/>
      <name val="Arial"/>
      <family val="2"/>
    </font>
  </fonts>
  <fills count="7">
    <fill>
      <patternFill patternType="none"/>
    </fill>
    <fill>
      <patternFill patternType="gray125"/>
    </fill>
    <fill>
      <patternFill patternType="solid">
        <fgColor theme="7"/>
        <bgColor indexed="64"/>
      </patternFill>
    </fill>
    <fill>
      <patternFill patternType="solid">
        <fgColor rgb="FF9CC5CA"/>
        <bgColor indexed="64"/>
      </patternFill>
    </fill>
    <fill>
      <patternFill patternType="solid">
        <fgColor theme="0"/>
        <bgColor indexed="64"/>
      </patternFill>
    </fill>
    <fill>
      <patternFill patternType="solid">
        <fgColor theme="3"/>
        <bgColor indexed="64"/>
      </patternFill>
    </fill>
    <fill>
      <patternFill patternType="solid">
        <fgColor rgb="FFFFFF00"/>
        <bgColor indexed="64"/>
      </patternFill>
    </fill>
  </fills>
  <borders count="31">
    <border>
      <left/>
      <right/>
      <top/>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7"/>
      </top>
      <bottom style="thin">
        <color theme="7"/>
      </bottom>
      <diagonal/>
    </border>
    <border>
      <left style="thin">
        <color theme="0"/>
      </left>
      <right style="thin">
        <color theme="7"/>
      </right>
      <top style="thin">
        <color theme="7"/>
      </top>
      <bottom style="thin">
        <color theme="7"/>
      </bottom>
      <diagonal/>
    </border>
    <border>
      <left style="thin">
        <color theme="7"/>
      </left>
      <right/>
      <top/>
      <bottom/>
      <diagonal/>
    </border>
    <border>
      <left style="thin">
        <color theme="7"/>
      </left>
      <right style="thin">
        <color theme="7"/>
      </right>
      <top/>
      <bottom style="thin">
        <color theme="7"/>
      </bottom>
      <diagonal/>
    </border>
    <border>
      <left style="thin">
        <color theme="0"/>
      </left>
      <right style="thin">
        <color theme="0"/>
      </right>
      <top style="thin">
        <color theme="7"/>
      </top>
      <bottom/>
      <diagonal/>
    </border>
    <border>
      <left/>
      <right style="thin">
        <color theme="7"/>
      </right>
      <top/>
      <bottom style="thin">
        <color theme="7"/>
      </bottom>
      <diagonal/>
    </border>
    <border>
      <left/>
      <right style="thin">
        <color theme="0"/>
      </right>
      <top style="thin">
        <color theme="7"/>
      </top>
      <bottom/>
      <diagonal/>
    </border>
    <border>
      <left/>
      <right style="thin">
        <color theme="4"/>
      </right>
      <top/>
      <bottom/>
      <diagonal/>
    </border>
    <border>
      <left/>
      <right/>
      <top/>
      <bottom style="thin">
        <color theme="7"/>
      </bottom>
      <diagonal/>
    </border>
    <border>
      <left style="thin">
        <color theme="6"/>
      </left>
      <right style="thin">
        <color theme="6"/>
      </right>
      <top style="thin">
        <color theme="6"/>
      </top>
      <bottom style="thin">
        <color theme="6"/>
      </bottom>
      <diagonal/>
    </border>
    <border>
      <left style="thin">
        <color theme="6"/>
      </left>
      <right style="thin">
        <color theme="6"/>
      </right>
      <top/>
      <bottom style="thin">
        <color theme="7"/>
      </bottom>
      <diagonal/>
    </border>
    <border>
      <left style="thin">
        <color theme="6"/>
      </left>
      <right style="thin">
        <color theme="6"/>
      </right>
      <top style="thin">
        <color theme="7"/>
      </top>
      <bottom style="thin">
        <color theme="6"/>
      </bottom>
      <diagonal/>
    </border>
    <border>
      <left style="thin">
        <color theme="7"/>
      </left>
      <right style="thin">
        <color theme="7"/>
      </right>
      <top style="thin">
        <color theme="7"/>
      </top>
      <bottom style="thin">
        <color theme="6"/>
      </bottom>
      <diagonal/>
    </border>
    <border>
      <left style="thin">
        <color theme="6"/>
      </left>
      <right style="thin">
        <color theme="7"/>
      </right>
      <top style="thin">
        <color theme="7"/>
      </top>
      <bottom style="thin">
        <color theme="6"/>
      </bottom>
      <diagonal/>
    </border>
    <border>
      <left/>
      <right style="thin">
        <color theme="6"/>
      </right>
      <top style="thin">
        <color theme="6"/>
      </top>
      <bottom style="thin">
        <color theme="6"/>
      </bottom>
      <diagonal/>
    </border>
    <border>
      <left/>
      <right style="thin">
        <color theme="6"/>
      </right>
      <top style="thin">
        <color theme="4"/>
      </top>
      <bottom style="thin">
        <color theme="6"/>
      </bottom>
      <diagonal/>
    </border>
    <border>
      <left/>
      <right style="thin">
        <color theme="6"/>
      </right>
      <top style="thin">
        <color theme="6"/>
      </top>
      <bottom/>
      <diagonal/>
    </border>
    <border>
      <left style="thin">
        <color theme="6"/>
      </left>
      <right style="thin">
        <color theme="7"/>
      </right>
      <top/>
      <bottom style="thin">
        <color theme="7"/>
      </bottom>
      <diagonal/>
    </border>
    <border>
      <left style="thin">
        <color theme="7"/>
      </left>
      <right style="thin">
        <color theme="6"/>
      </right>
      <top/>
      <bottom style="thin">
        <color theme="7"/>
      </bottom>
      <diagonal/>
    </border>
    <border>
      <left style="thin">
        <color theme="6"/>
      </left>
      <right style="thin">
        <color theme="4"/>
      </right>
      <top style="thin">
        <color theme="6"/>
      </top>
      <bottom style="thin">
        <color theme="6"/>
      </bottom>
      <diagonal/>
    </border>
    <border>
      <left style="thin">
        <color theme="6"/>
      </left>
      <right style="thin">
        <color theme="4"/>
      </right>
      <top/>
      <bottom style="thin">
        <color theme="4"/>
      </bottom>
      <diagonal/>
    </border>
    <border>
      <left style="thin">
        <color theme="4"/>
      </left>
      <right style="thin">
        <color theme="6"/>
      </right>
      <top style="thin">
        <color theme="6"/>
      </top>
      <bottom style="thin">
        <color theme="4"/>
      </bottom>
      <diagonal/>
    </border>
    <border>
      <left/>
      <right/>
      <top/>
      <bottom style="thin">
        <color theme="6"/>
      </bottom>
      <diagonal/>
    </border>
    <border>
      <left style="thin">
        <color theme="0"/>
      </left>
      <right style="thin">
        <color theme="0"/>
      </right>
      <top/>
      <bottom style="thin">
        <color theme="7"/>
      </bottom>
      <diagonal/>
    </border>
    <border>
      <left style="thin">
        <color theme="7"/>
      </left>
      <right style="thin">
        <color theme="0"/>
      </right>
      <top style="thin">
        <color theme="7"/>
      </top>
      <bottom style="thin">
        <color theme="7"/>
      </bottom>
      <diagonal/>
    </border>
    <border>
      <left style="thin">
        <color rgb="FF00857D"/>
      </left>
      <right style="thin">
        <color rgb="FF00857D"/>
      </right>
      <top/>
      <bottom/>
      <diagonal/>
    </border>
    <border>
      <left style="thin">
        <color theme="7"/>
      </left>
      <right style="thin">
        <color theme="7"/>
      </right>
      <top/>
      <bottom/>
      <diagonal/>
    </border>
    <border>
      <left style="thin">
        <color theme="6"/>
      </left>
      <right style="thin">
        <color theme="4"/>
      </right>
      <top style="thin">
        <color theme="4"/>
      </top>
      <bottom/>
      <diagonal/>
    </border>
    <border>
      <left/>
      <right style="thin">
        <color theme="4"/>
      </right>
      <top style="thin">
        <color theme="4"/>
      </top>
      <bottom/>
      <diagonal/>
    </border>
  </borders>
  <cellStyleXfs count="13">
    <xf numFmtId="0" fontId="0" fillId="0" borderId="0"/>
    <xf numFmtId="9" fontId="1" fillId="0" borderId="0" applyFont="0" applyFill="0" applyBorder="0" applyAlignment="0" applyProtection="0"/>
    <xf numFmtId="0" fontId="3" fillId="0" borderId="0"/>
    <xf numFmtId="0" fontId="4" fillId="0" borderId="0" applyNumberFormat="0" applyFont="0" applyFill="0" applyBorder="0" applyAlignment="0">
      <alignment horizontal="center"/>
    </xf>
    <xf numFmtId="0" fontId="5" fillId="2" borderId="1">
      <alignment horizontal="center" vertical="center" wrapText="1"/>
    </xf>
    <xf numFmtId="49" fontId="6" fillId="3" borderId="0">
      <alignment horizontal="left" vertical="center" indent="1"/>
    </xf>
    <xf numFmtId="0" fontId="9" fillId="2" borderId="2">
      <alignment horizontal="center" vertical="center" wrapText="1"/>
    </xf>
    <xf numFmtId="0" fontId="12" fillId="0" borderId="0" applyNumberFormat="0" applyFill="0" applyAlignment="0" applyProtection="0"/>
    <xf numFmtId="0" fontId="13" fillId="0" borderId="0" applyNumberFormat="0" applyFill="0" applyAlignment="0" applyProtection="0"/>
    <xf numFmtId="0" fontId="12" fillId="4" borderId="27" applyFill="0">
      <alignment horizontal="left" vertical="center" indent="1"/>
    </xf>
    <xf numFmtId="2" fontId="11" fillId="4" borderId="28" applyFill="0">
      <alignment horizontal="right" vertical="center" indent="3"/>
    </xf>
    <xf numFmtId="49" fontId="9" fillId="2" borderId="26">
      <alignment horizontal="left" vertical="center" indent="1"/>
    </xf>
    <xf numFmtId="2" fontId="9" fillId="2" borderId="2">
      <alignment horizontal="right" vertical="center" indent="3"/>
    </xf>
  </cellStyleXfs>
  <cellXfs count="55">
    <xf numFmtId="0" fontId="0" fillId="0" borderId="0" xfId="0"/>
    <xf numFmtId="0" fontId="0" fillId="0" borderId="0" xfId="1" applyNumberFormat="1" applyFont="1" applyAlignment="1">
      <alignment horizontal="center"/>
    </xf>
    <xf numFmtId="0" fontId="0" fillId="0" borderId="0" xfId="1" applyNumberFormat="1" applyFont="1"/>
    <xf numFmtId="0" fontId="7" fillId="0" borderId="0" xfId="2" applyFont="1"/>
    <xf numFmtId="0" fontId="8" fillId="0" borderId="0" xfId="3" applyNumberFormat="1" applyFont="1" applyBorder="1" applyAlignment="1">
      <alignment horizontal="left" vertical="top" wrapText="1"/>
    </xf>
    <xf numFmtId="0" fontId="8" fillId="0" borderId="0" xfId="1" applyNumberFormat="1" applyFont="1" applyBorder="1" applyAlignment="1">
      <alignment horizontal="left" vertical="top" wrapText="1"/>
    </xf>
    <xf numFmtId="0" fontId="8" fillId="0" borderId="0" xfId="3" applyFont="1" applyBorder="1" applyAlignment="1">
      <alignment vertical="top" wrapText="1"/>
    </xf>
    <xf numFmtId="0" fontId="8" fillId="0" borderId="0" xfId="3" applyNumberFormat="1" applyFont="1" applyBorder="1" applyAlignment="1">
      <alignment vertical="top" wrapText="1"/>
    </xf>
    <xf numFmtId="0" fontId="8" fillId="0" borderId="0" xfId="1" applyNumberFormat="1" applyFont="1" applyBorder="1" applyAlignment="1">
      <alignment vertical="top" wrapText="1"/>
    </xf>
    <xf numFmtId="0" fontId="9" fillId="2" borderId="2" xfId="1" applyNumberFormat="1" applyFont="1" applyFill="1" applyBorder="1" applyAlignment="1">
      <alignment horizontal="center" vertical="center" wrapText="1"/>
    </xf>
    <xf numFmtId="0" fontId="9" fillId="2" borderId="3" xfId="1" applyNumberFormat="1" applyFont="1" applyFill="1" applyBorder="1" applyAlignment="1">
      <alignment horizontal="center" vertical="center" wrapText="1"/>
    </xf>
    <xf numFmtId="0" fontId="7" fillId="0" borderId="4" xfId="2" applyFont="1" applyBorder="1" applyAlignment="1">
      <alignment vertical="center"/>
    </xf>
    <xf numFmtId="0" fontId="7" fillId="0" borderId="0" xfId="2" applyFont="1" applyAlignment="1">
      <alignment horizontal="center" vertical="center"/>
    </xf>
    <xf numFmtId="0" fontId="7" fillId="0" borderId="0" xfId="2" applyFont="1" applyAlignment="1">
      <alignment vertical="center"/>
    </xf>
    <xf numFmtId="0" fontId="10" fillId="0" borderId="0" xfId="0" applyFont="1" applyAlignment="1">
      <alignment horizontal="left" vertical="center" readingOrder="1"/>
    </xf>
    <xf numFmtId="0" fontId="7" fillId="0" borderId="0" xfId="1" applyNumberFormat="1" applyFont="1" applyAlignment="1">
      <alignment vertical="center"/>
    </xf>
    <xf numFmtId="0" fontId="7" fillId="0" borderId="0" xfId="1" applyNumberFormat="1" applyFont="1"/>
    <xf numFmtId="0" fontId="7" fillId="0" borderId="9" xfId="2" applyFont="1" applyBorder="1" applyAlignment="1">
      <alignment vertical="center"/>
    </xf>
    <xf numFmtId="0" fontId="9" fillId="2" borderId="6" xfId="1" applyNumberFormat="1" applyFont="1" applyFill="1" applyBorder="1" applyAlignment="1">
      <alignment horizontal="center" vertical="center" wrapText="1"/>
    </xf>
    <xf numFmtId="0" fontId="9" fillId="2" borderId="8" xfId="4" applyFont="1" applyBorder="1">
      <alignment horizontal="center" vertical="center" wrapText="1"/>
    </xf>
    <xf numFmtId="0" fontId="9" fillId="2" borderId="6" xfId="4" applyFont="1" applyBorder="1">
      <alignment horizontal="center" vertical="center" wrapText="1"/>
    </xf>
    <xf numFmtId="0" fontId="7" fillId="5" borderId="20" xfId="2" applyFont="1" applyFill="1" applyBorder="1" applyAlignment="1">
      <alignment horizontal="right" vertical="center" indent="2"/>
    </xf>
    <xf numFmtId="0" fontId="9" fillId="2" borderId="25" xfId="1" applyNumberFormat="1" applyFont="1" applyFill="1" applyBorder="1" applyAlignment="1">
      <alignment horizontal="center" vertical="center" wrapText="1"/>
    </xf>
    <xf numFmtId="0" fontId="8" fillId="0" borderId="24" xfId="1" applyNumberFormat="1" applyFont="1" applyBorder="1" applyAlignment="1">
      <alignment vertical="top" wrapText="1"/>
    </xf>
    <xf numFmtId="0" fontId="7" fillId="4" borderId="18" xfId="2" applyFont="1" applyFill="1" applyBorder="1" applyAlignment="1">
      <alignment horizontal="right" vertical="center" indent="2"/>
    </xf>
    <xf numFmtId="0" fontId="0" fillId="6" borderId="0" xfId="0" applyFill="1"/>
    <xf numFmtId="14" fontId="0" fillId="6" borderId="0" xfId="0" applyNumberFormat="1" applyFill="1"/>
    <xf numFmtId="0" fontId="9" fillId="2" borderId="21" xfId="6" applyBorder="1" applyAlignment="1">
      <alignment horizontal="right" vertical="center" wrapText="1"/>
    </xf>
    <xf numFmtId="0" fontId="9" fillId="2" borderId="22" xfId="6" applyBorder="1" applyAlignment="1">
      <alignment horizontal="right" vertical="center" wrapText="1"/>
    </xf>
    <xf numFmtId="0" fontId="0" fillId="0" borderId="0" xfId="0" applyAlignment="1">
      <alignment horizontal="right"/>
    </xf>
    <xf numFmtId="0" fontId="7" fillId="4" borderId="11" xfId="2" applyFont="1" applyFill="1" applyBorder="1" applyAlignment="1">
      <alignment horizontal="right" vertical="center"/>
    </xf>
    <xf numFmtId="0" fontId="7" fillId="5" borderId="19" xfId="2" applyFont="1" applyFill="1" applyBorder="1" applyAlignment="1">
      <alignment horizontal="right" vertical="center"/>
    </xf>
    <xf numFmtId="0" fontId="9" fillId="2" borderId="16" xfId="6" applyBorder="1" applyAlignment="1">
      <alignment horizontal="right" vertical="center" wrapText="1" indent="2"/>
    </xf>
    <xf numFmtId="0" fontId="9" fillId="2" borderId="23" xfId="6" applyBorder="1" applyAlignment="1">
      <alignment horizontal="right" vertical="center" wrapText="1" indent="2"/>
    </xf>
    <xf numFmtId="164" fontId="0" fillId="0" borderId="0" xfId="0" applyNumberFormat="1" applyAlignment="1">
      <alignment vertical="center" wrapText="1"/>
    </xf>
    <xf numFmtId="3" fontId="0" fillId="0" borderId="0" xfId="0" applyNumberFormat="1" applyAlignment="1">
      <alignment vertical="center" wrapText="1"/>
    </xf>
    <xf numFmtId="165" fontId="7" fillId="4" borderId="17" xfId="1" applyNumberFormat="1" applyFont="1" applyFill="1" applyBorder="1" applyAlignment="1">
      <alignment horizontal="right" vertical="center" indent="3"/>
    </xf>
    <xf numFmtId="165" fontId="7" fillId="4" borderId="13" xfId="1" applyNumberFormat="1" applyFont="1" applyFill="1" applyBorder="1" applyAlignment="1">
      <alignment horizontal="right" vertical="center" indent="3"/>
    </xf>
    <xf numFmtId="165" fontId="7" fillId="4" borderId="15" xfId="1" applyNumberFormat="1" applyFont="1" applyFill="1" applyBorder="1" applyAlignment="1">
      <alignment horizontal="right" vertical="center" indent="3"/>
    </xf>
    <xf numFmtId="165" fontId="7" fillId="4" borderId="14" xfId="1" applyNumberFormat="1" applyFont="1" applyFill="1" applyBorder="1" applyAlignment="1">
      <alignment horizontal="right" vertical="center" indent="3"/>
    </xf>
    <xf numFmtId="165" fontId="7" fillId="5" borderId="10" xfId="1" applyNumberFormat="1" applyFont="1" applyFill="1" applyBorder="1" applyAlignment="1">
      <alignment horizontal="right" vertical="center" indent="3"/>
    </xf>
    <xf numFmtId="165" fontId="7" fillId="5" borderId="12" xfId="1" applyNumberFormat="1" applyFont="1" applyFill="1" applyBorder="1" applyAlignment="1">
      <alignment horizontal="right" vertical="center" indent="3"/>
    </xf>
    <xf numFmtId="165" fontId="7" fillId="5" borderId="7" xfId="1" applyNumberFormat="1" applyFont="1" applyFill="1" applyBorder="1" applyAlignment="1">
      <alignment horizontal="right" vertical="center" indent="3"/>
    </xf>
    <xf numFmtId="165" fontId="7" fillId="5" borderId="5" xfId="1" applyNumberFormat="1" applyFont="1" applyFill="1" applyBorder="1" applyAlignment="1">
      <alignment horizontal="right" vertical="center" indent="3"/>
    </xf>
    <xf numFmtId="165" fontId="9" fillId="2" borderId="21" xfId="6" applyNumberFormat="1" applyBorder="1" applyAlignment="1">
      <alignment horizontal="right" vertical="center" wrapText="1" indent="3"/>
    </xf>
    <xf numFmtId="165" fontId="9" fillId="2" borderId="22" xfId="6" applyNumberFormat="1" applyBorder="1" applyAlignment="1">
      <alignment horizontal="right" vertical="center" wrapText="1" indent="3"/>
    </xf>
    <xf numFmtId="165" fontId="0" fillId="0" borderId="0" xfId="1" applyNumberFormat="1" applyFont="1"/>
    <xf numFmtId="9" fontId="7" fillId="4" borderId="4" xfId="1" applyFont="1" applyFill="1" applyBorder="1" applyAlignment="1">
      <alignment horizontal="right" vertical="center" indent="2"/>
    </xf>
    <xf numFmtId="3" fontId="0" fillId="0" borderId="0" xfId="0" applyNumberFormat="1"/>
    <xf numFmtId="0" fontId="11" fillId="0" borderId="0" xfId="0" applyFont="1"/>
    <xf numFmtId="0" fontId="9" fillId="2" borderId="29" xfId="6" applyBorder="1" applyAlignment="1">
      <alignment horizontal="right" vertical="center" wrapText="1"/>
    </xf>
    <xf numFmtId="0" fontId="9" fillId="2" borderId="30" xfId="6" applyBorder="1" applyAlignment="1">
      <alignment horizontal="right" vertical="center" wrapText="1" indent="2"/>
    </xf>
    <xf numFmtId="165" fontId="9" fillId="2" borderId="29" xfId="6" applyNumberFormat="1" applyBorder="1" applyAlignment="1">
      <alignment horizontal="right" vertical="center" wrapText="1" indent="3"/>
    </xf>
    <xf numFmtId="0" fontId="12" fillId="0" borderId="0" xfId="7" applyAlignment="1">
      <alignment horizontal="left" vertical="top"/>
    </xf>
    <xf numFmtId="0" fontId="13" fillId="0" borderId="0" xfId="8"/>
  </cellXfs>
  <cellStyles count="13">
    <cellStyle name="Column titles white border" xfId="6" xr:uid="{58B2ADBE-9CCF-424A-9A15-E9BDDA1F55EA}"/>
    <cellStyle name="crude rate tables" xfId="3" xr:uid="{0095D6E7-0582-4D91-88ED-0BF9F5E19646}"/>
    <cellStyle name="Data - percent" xfId="10" xr:uid="{85FA419A-7D33-4462-A5EE-4FF97CCDE841}"/>
    <cellStyle name="Heading 1" xfId="7" builtinId="16" customBuiltin="1"/>
    <cellStyle name="Heading 2" xfId="8" builtinId="17" customBuiltin="1"/>
    <cellStyle name="Main heading X" xfId="4" xr:uid="{D65D351B-49E2-4FC5-AD2A-F94E3D9F19CF}"/>
    <cellStyle name="Normal" xfId="0" builtinId="0"/>
    <cellStyle name="Normal 3" xfId="2" xr:uid="{20EF4E10-9BCA-4FC6-A29E-8106E3742F98}"/>
    <cellStyle name="Percent" xfId="1" builtinId="5"/>
    <cellStyle name="Row titles" xfId="9" xr:uid="{A730666C-0C70-4B2C-86BA-F7F0CBDA9BFD}"/>
    <cellStyle name="Sub heading Y" xfId="5" xr:uid="{EEEADF56-6CB6-4327-97B8-7B3D9106F7A9}"/>
    <cellStyle name="Total percent" xfId="12" xr:uid="{5AAFA9CC-4752-425A-ABC7-FF523DEEEAF3}"/>
    <cellStyle name="Total text" xfId="11" xr:uid="{D6D1FFDB-2809-41DF-A144-8605637FB3B8}"/>
  </cellStyles>
  <dxfs count="12">
    <dxf>
      <border outline="0">
        <bottom style="thin">
          <color theme="6"/>
        </bottom>
      </border>
    </dxf>
    <dxf>
      <font>
        <b/>
        <i val="0"/>
        <strike val="0"/>
        <condense val="0"/>
        <extend val="0"/>
        <outline val="0"/>
        <shadow val="0"/>
        <u val="none"/>
        <vertAlign val="baseline"/>
        <sz val="12"/>
        <color theme="0"/>
        <name val="Arial"/>
        <family val="2"/>
        <scheme val="none"/>
      </font>
      <numFmt numFmtId="0" formatCode="General"/>
      <fill>
        <patternFill patternType="solid">
          <fgColor indexed="64"/>
          <bgColor theme="7"/>
        </patternFill>
      </fill>
      <alignment horizontal="center" vertical="center" textRotation="0" wrapText="1" indent="0" justifyLastLine="0" shrinkToFit="0" readingOrder="0"/>
      <border diagonalUp="0" diagonalDown="0" outline="0">
        <left style="thin">
          <color theme="0"/>
        </left>
        <right style="thin">
          <color theme="0"/>
        </right>
        <top/>
        <bottom/>
      </border>
    </dxf>
    <dxf>
      <border diagonalUp="0" diagonalDown="0">
        <left style="thin">
          <color theme="0"/>
        </left>
        <right style="thin">
          <color theme="7"/>
        </right>
        <top style="thin">
          <color theme="7"/>
        </top>
        <bottom style="thin">
          <color theme="7"/>
        </bottom>
        <vertical/>
        <horizontal/>
      </border>
    </dxf>
    <dxf>
      <border diagonalUp="0" diagonalDown="0">
        <left style="thin">
          <color theme="7"/>
        </left>
        <right style="thin">
          <color theme="0"/>
        </right>
        <top style="thin">
          <color theme="7"/>
        </top>
        <bottom style="thin">
          <color theme="7"/>
        </bottom>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bgColor theme="7"/>
        </patternFill>
      </fill>
      <border diagonalUp="0" diagonalDown="0">
        <left style="thin">
          <color theme="7"/>
        </left>
        <right style="thin">
          <color theme="7"/>
        </right>
        <top style="thin">
          <color theme="7"/>
        </top>
        <bottom style="thin">
          <color theme="7"/>
        </bottom>
        <vertical/>
        <horizontal/>
      </border>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1" defaultTableStyle="TableStyleMedium2" defaultPivotStyle="PivotStyleLight16">
    <tableStyle name="Dark Teal 4" pivot="0" count="10" xr9:uid="{E9D1594E-36E6-4F9E-A04C-935C03CFBCE9}">
      <tableStyleElement type="wholeTable" dxfId="11"/>
      <tableStyleElement type="headerRow" dxfId="10"/>
      <tableStyleElement type="totalRow" dxfId="9"/>
      <tableStyleElement type="firstColumn" dxfId="8"/>
      <tableStyleElement type="firstRowStripe" dxfId="7"/>
      <tableStyleElement type="secondRowStripe" dxfId="6"/>
      <tableStyleElement type="firstHeaderCell" dxfId="5"/>
      <tableStyleElement type="lastHeaderCell" dxfId="4"/>
      <tableStyleElement type="firstTotalCell" dxfId="3"/>
      <tableStyleElement type="lastTotalCell" dxfId="2"/>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2.xml"/><Relationship Id="rId7" Type="http://schemas.openxmlformats.org/officeDocument/2006/relationships/styles" Target="styles.xml"/><Relationship Id="rId2" Type="http://schemas.openxmlformats.org/officeDocument/2006/relationships/worksheet" Target="worksheets/sheet1.xml"/><Relationship Id="rId1" Type="http://schemas.openxmlformats.org/officeDocument/2006/relationships/chartsheet" Target="chart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3.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1106106456723059"/>
          <c:y val="0.12041197546701879"/>
          <c:w val="0.65692553684022614"/>
          <c:h val="0.743963233249061"/>
        </c:manualLayout>
      </c:layout>
      <c:barChart>
        <c:barDir val="bar"/>
        <c:grouping val="stacked"/>
        <c:varyColors val="0"/>
        <c:ser>
          <c:idx val="0"/>
          <c:order val="0"/>
          <c:tx>
            <c:strRef>
              <c:f>'Graph Data'!$D$3:$D$4</c:f>
              <c:strCache>
                <c:ptCount val="2"/>
                <c:pt idx="0">
                  <c:v>Home RHA Hospital</c:v>
                </c:pt>
              </c:strCache>
            </c:strRef>
          </c:tx>
          <c:spPr>
            <a:solidFill>
              <a:schemeClr val="accent1"/>
            </a:solidFill>
            <a:ln w="12700">
              <a:solidFill>
                <a:schemeClr val="accent1"/>
              </a:solidFill>
            </a:ln>
          </c:spPr>
          <c:invertIfNegative val="0"/>
          <c:cat>
            <c:strRef>
              <c:f>'Graph Data'!$A$5:$B$27</c:f>
              <c:strCache>
                <c:ptCount val="23"/>
                <c:pt idx="0">
                  <c:v>Southern Health-Santé Sud T1</c:v>
                </c:pt>
                <c:pt idx="1">
                  <c:v> T2</c:v>
                </c:pt>
                <c:pt idx="2">
                  <c:v> T3</c:v>
                </c:pt>
                <c:pt idx="4">
                  <c:v>Winnipeg RHA T1</c:v>
                </c:pt>
                <c:pt idx="5">
                  <c:v> T2</c:v>
                </c:pt>
                <c:pt idx="6">
                  <c:v>T3</c:v>
                </c:pt>
                <c:pt idx="8">
                  <c:v>Interlake-Eastern RHA T1</c:v>
                </c:pt>
                <c:pt idx="9">
                  <c:v>T2</c:v>
                </c:pt>
                <c:pt idx="10">
                  <c:v> T3</c:v>
                </c:pt>
                <c:pt idx="12">
                  <c:v>Prairie Mountain Health T1</c:v>
                </c:pt>
                <c:pt idx="13">
                  <c:v>T2</c:v>
                </c:pt>
                <c:pt idx="14">
                  <c:v>T3</c:v>
                </c:pt>
                <c:pt idx="16">
                  <c:v>Northern Health Region T1</c:v>
                </c:pt>
                <c:pt idx="17">
                  <c:v>T2</c:v>
                </c:pt>
                <c:pt idx="18">
                  <c:v>T3</c:v>
                </c:pt>
                <c:pt idx="20">
                  <c:v>Manitoba T1</c:v>
                </c:pt>
                <c:pt idx="21">
                  <c:v>T2</c:v>
                </c:pt>
                <c:pt idx="22">
                  <c:v>T3</c:v>
                </c:pt>
              </c:strCache>
            </c:strRef>
          </c:cat>
          <c:val>
            <c:numRef>
              <c:f>'Graph Data'!$D$5:$D$27</c:f>
              <c:numCache>
                <c:formatCode>0.0</c:formatCode>
                <c:ptCount val="23"/>
                <c:pt idx="0">
                  <c:v>55.300000000000004</c:v>
                </c:pt>
                <c:pt idx="1">
                  <c:v>52.6</c:v>
                </c:pt>
                <c:pt idx="2">
                  <c:v>52.300000000000004</c:v>
                </c:pt>
                <c:pt idx="4">
                  <c:v>97.5</c:v>
                </c:pt>
                <c:pt idx="5">
                  <c:v>96.7</c:v>
                </c:pt>
                <c:pt idx="6">
                  <c:v>95.6</c:v>
                </c:pt>
                <c:pt idx="8">
                  <c:v>36.199999999999996</c:v>
                </c:pt>
                <c:pt idx="9">
                  <c:v>36.6</c:v>
                </c:pt>
                <c:pt idx="10">
                  <c:v>44.1</c:v>
                </c:pt>
                <c:pt idx="12">
                  <c:v>82.1</c:v>
                </c:pt>
                <c:pt idx="13">
                  <c:v>81.699999999999989</c:v>
                </c:pt>
                <c:pt idx="14">
                  <c:v>83.5</c:v>
                </c:pt>
                <c:pt idx="16">
                  <c:v>54.7</c:v>
                </c:pt>
                <c:pt idx="17">
                  <c:v>47.099999999999994</c:v>
                </c:pt>
                <c:pt idx="18">
                  <c:v>42.8</c:v>
                </c:pt>
                <c:pt idx="20">
                  <c:v>78.600000000000009</c:v>
                </c:pt>
                <c:pt idx="21">
                  <c:v>77.600000000000009</c:v>
                </c:pt>
                <c:pt idx="22">
                  <c:v>77.7</c:v>
                </c:pt>
              </c:numCache>
            </c:numRef>
          </c:val>
          <c:extLst>
            <c:ext xmlns:c16="http://schemas.microsoft.com/office/drawing/2014/chart" uri="{C3380CC4-5D6E-409C-BE32-E72D297353CC}">
              <c16:uniqueId val="{00000000-7B2C-4C81-94F9-476F8D5B160F}"/>
            </c:ext>
          </c:extLst>
        </c:ser>
        <c:ser>
          <c:idx val="2"/>
          <c:order val="1"/>
          <c:tx>
            <c:strRef>
              <c:f>'Graph Data'!$E$3:$E$4</c:f>
              <c:strCache>
                <c:ptCount val="2"/>
                <c:pt idx="0">
                  <c:v>Other RHA Hospital</c:v>
                </c:pt>
              </c:strCache>
            </c:strRef>
          </c:tx>
          <c:spPr>
            <a:pattFill prst="dkDnDiag">
              <a:fgClr>
                <a:schemeClr val="accent2"/>
              </a:fgClr>
              <a:bgClr>
                <a:schemeClr val="bg1"/>
              </a:bgClr>
            </a:pattFill>
            <a:ln w="12700">
              <a:solidFill>
                <a:schemeClr val="accent2"/>
              </a:solidFill>
            </a:ln>
          </c:spPr>
          <c:invertIfNegative val="0"/>
          <c:cat>
            <c:strRef>
              <c:f>'Graph Data'!$A$5:$B$27</c:f>
              <c:strCache>
                <c:ptCount val="23"/>
                <c:pt idx="0">
                  <c:v>Southern Health-Santé Sud T1</c:v>
                </c:pt>
                <c:pt idx="1">
                  <c:v> T2</c:v>
                </c:pt>
                <c:pt idx="2">
                  <c:v> T3</c:v>
                </c:pt>
                <c:pt idx="4">
                  <c:v>Winnipeg RHA T1</c:v>
                </c:pt>
                <c:pt idx="5">
                  <c:v> T2</c:v>
                </c:pt>
                <c:pt idx="6">
                  <c:v>T3</c:v>
                </c:pt>
                <c:pt idx="8">
                  <c:v>Interlake-Eastern RHA T1</c:v>
                </c:pt>
                <c:pt idx="9">
                  <c:v>T2</c:v>
                </c:pt>
                <c:pt idx="10">
                  <c:v> T3</c:v>
                </c:pt>
                <c:pt idx="12">
                  <c:v>Prairie Mountain Health T1</c:v>
                </c:pt>
                <c:pt idx="13">
                  <c:v>T2</c:v>
                </c:pt>
                <c:pt idx="14">
                  <c:v>T3</c:v>
                </c:pt>
                <c:pt idx="16">
                  <c:v>Northern Health Region T1</c:v>
                </c:pt>
                <c:pt idx="17">
                  <c:v>T2</c:v>
                </c:pt>
                <c:pt idx="18">
                  <c:v>T3</c:v>
                </c:pt>
                <c:pt idx="20">
                  <c:v>Manitoba T1</c:v>
                </c:pt>
                <c:pt idx="21">
                  <c:v>T2</c:v>
                </c:pt>
                <c:pt idx="22">
                  <c:v>T3</c:v>
                </c:pt>
              </c:strCache>
            </c:strRef>
          </c:cat>
          <c:val>
            <c:numRef>
              <c:f>'Graph Data'!$E$5:$E$27</c:f>
              <c:numCache>
                <c:formatCode>0.0</c:formatCode>
                <c:ptCount val="23"/>
                <c:pt idx="0">
                  <c:v>3.3000000000000003</c:v>
                </c:pt>
                <c:pt idx="1">
                  <c:v>3.1</c:v>
                </c:pt>
                <c:pt idx="2">
                  <c:v>4</c:v>
                </c:pt>
                <c:pt idx="4">
                  <c:v>1.7000000000000002</c:v>
                </c:pt>
                <c:pt idx="5">
                  <c:v>1.9</c:v>
                </c:pt>
                <c:pt idx="6">
                  <c:v>3.2</c:v>
                </c:pt>
                <c:pt idx="8">
                  <c:v>2.2999999999999998</c:v>
                </c:pt>
                <c:pt idx="9">
                  <c:v>2.9000000000000004</c:v>
                </c:pt>
                <c:pt idx="10">
                  <c:v>2.9000000000000004</c:v>
                </c:pt>
                <c:pt idx="12">
                  <c:v>3</c:v>
                </c:pt>
                <c:pt idx="13">
                  <c:v>2.2999999999999998</c:v>
                </c:pt>
                <c:pt idx="14">
                  <c:v>1.7000000000000002</c:v>
                </c:pt>
                <c:pt idx="16">
                  <c:v>1.5</c:v>
                </c:pt>
                <c:pt idx="17">
                  <c:v>2.1</c:v>
                </c:pt>
                <c:pt idx="18">
                  <c:v>3.6999999999999997</c:v>
                </c:pt>
                <c:pt idx="20">
                  <c:v>2.1999999999999997</c:v>
                </c:pt>
                <c:pt idx="21">
                  <c:v>2.2999999999999998</c:v>
                </c:pt>
                <c:pt idx="22">
                  <c:v>3.1</c:v>
                </c:pt>
              </c:numCache>
            </c:numRef>
          </c:val>
          <c:extLst>
            <c:ext xmlns:c16="http://schemas.microsoft.com/office/drawing/2014/chart" uri="{C3380CC4-5D6E-409C-BE32-E72D297353CC}">
              <c16:uniqueId val="{00000001-7B2C-4C81-94F9-476F8D5B160F}"/>
            </c:ext>
          </c:extLst>
        </c:ser>
        <c:ser>
          <c:idx val="7"/>
          <c:order val="2"/>
          <c:tx>
            <c:strRef>
              <c:f>'Graph Data'!$F$3:$F$4</c:f>
              <c:strCache>
                <c:ptCount val="2"/>
                <c:pt idx="0">
                  <c:v>Winnipeg Hospital</c:v>
                </c:pt>
              </c:strCache>
            </c:strRef>
          </c:tx>
          <c:spPr>
            <a:solidFill>
              <a:schemeClr val="accent4"/>
            </a:solidFill>
            <a:ln w="12700">
              <a:solidFill>
                <a:schemeClr val="accent4"/>
              </a:solidFill>
            </a:ln>
          </c:spPr>
          <c:invertIfNegative val="0"/>
          <c:cat>
            <c:strRef>
              <c:f>'Graph Data'!$A$5:$B$27</c:f>
              <c:strCache>
                <c:ptCount val="23"/>
                <c:pt idx="0">
                  <c:v>Southern Health-Santé Sud T1</c:v>
                </c:pt>
                <c:pt idx="1">
                  <c:v> T2</c:v>
                </c:pt>
                <c:pt idx="2">
                  <c:v> T3</c:v>
                </c:pt>
                <c:pt idx="4">
                  <c:v>Winnipeg RHA T1</c:v>
                </c:pt>
                <c:pt idx="5">
                  <c:v> T2</c:v>
                </c:pt>
                <c:pt idx="6">
                  <c:v>T3</c:v>
                </c:pt>
                <c:pt idx="8">
                  <c:v>Interlake-Eastern RHA T1</c:v>
                </c:pt>
                <c:pt idx="9">
                  <c:v>T2</c:v>
                </c:pt>
                <c:pt idx="10">
                  <c:v> T3</c:v>
                </c:pt>
                <c:pt idx="12">
                  <c:v>Prairie Mountain Health T1</c:v>
                </c:pt>
                <c:pt idx="13">
                  <c:v>T2</c:v>
                </c:pt>
                <c:pt idx="14">
                  <c:v>T3</c:v>
                </c:pt>
                <c:pt idx="16">
                  <c:v>Northern Health Region T1</c:v>
                </c:pt>
                <c:pt idx="17">
                  <c:v>T2</c:v>
                </c:pt>
                <c:pt idx="18">
                  <c:v>T3</c:v>
                </c:pt>
                <c:pt idx="20">
                  <c:v>Manitoba T1</c:v>
                </c:pt>
                <c:pt idx="21">
                  <c:v>T2</c:v>
                </c:pt>
                <c:pt idx="22">
                  <c:v>T3</c:v>
                </c:pt>
              </c:strCache>
            </c:strRef>
          </c:cat>
          <c:val>
            <c:numRef>
              <c:f>'Graph Data'!$F$5:$F$27</c:f>
              <c:numCache>
                <c:formatCode>0.0</c:formatCode>
                <c:ptCount val="23"/>
                <c:pt idx="0">
                  <c:v>40.799999999999997</c:v>
                </c:pt>
                <c:pt idx="1">
                  <c:v>43.3</c:v>
                </c:pt>
                <c:pt idx="2">
                  <c:v>42.8</c:v>
                </c:pt>
                <c:pt idx="4">
                  <c:v>0.1</c:v>
                </c:pt>
                <c:pt idx="5">
                  <c:v>0.1</c:v>
                </c:pt>
                <c:pt idx="6">
                  <c:v>0.1</c:v>
                </c:pt>
                <c:pt idx="8">
                  <c:v>61</c:v>
                </c:pt>
                <c:pt idx="9">
                  <c:v>59.699999999999996</c:v>
                </c:pt>
                <c:pt idx="10">
                  <c:v>52.300000000000004</c:v>
                </c:pt>
                <c:pt idx="12">
                  <c:v>14.099999999999998</c:v>
                </c:pt>
                <c:pt idx="13">
                  <c:v>14.099999999999998</c:v>
                </c:pt>
                <c:pt idx="14">
                  <c:v>13.700000000000001</c:v>
                </c:pt>
                <c:pt idx="16">
                  <c:v>43.4</c:v>
                </c:pt>
                <c:pt idx="17">
                  <c:v>49.5</c:v>
                </c:pt>
                <c:pt idx="18">
                  <c:v>52.2</c:v>
                </c:pt>
                <c:pt idx="20">
                  <c:v>18.5</c:v>
                </c:pt>
                <c:pt idx="21">
                  <c:v>18.8</c:v>
                </c:pt>
                <c:pt idx="22">
                  <c:v>18.2</c:v>
                </c:pt>
              </c:numCache>
            </c:numRef>
          </c:val>
          <c:extLst>
            <c:ext xmlns:c16="http://schemas.microsoft.com/office/drawing/2014/chart" uri="{C3380CC4-5D6E-409C-BE32-E72D297353CC}">
              <c16:uniqueId val="{00000002-7B2C-4C81-94F9-476F8D5B160F}"/>
            </c:ext>
          </c:extLst>
        </c:ser>
        <c:ser>
          <c:idx val="1"/>
          <c:order val="3"/>
          <c:tx>
            <c:strRef>
              <c:f>'Graph Data'!$G$3:$G$4</c:f>
              <c:strCache>
                <c:ptCount val="2"/>
                <c:pt idx="0">
                  <c:v>Out of Province Hospital</c:v>
                </c:pt>
              </c:strCache>
            </c:strRef>
          </c:tx>
          <c:spPr>
            <a:solidFill>
              <a:schemeClr val="accent2"/>
            </a:solidFill>
            <a:ln w="12700">
              <a:solidFill>
                <a:schemeClr val="accent2"/>
              </a:solidFill>
            </a:ln>
          </c:spPr>
          <c:invertIfNegative val="0"/>
          <c:cat>
            <c:strRef>
              <c:f>'Graph Data'!$A$5:$B$27</c:f>
              <c:strCache>
                <c:ptCount val="23"/>
                <c:pt idx="0">
                  <c:v>Southern Health-Santé Sud T1</c:v>
                </c:pt>
                <c:pt idx="1">
                  <c:v> T2</c:v>
                </c:pt>
                <c:pt idx="2">
                  <c:v> T3</c:v>
                </c:pt>
                <c:pt idx="4">
                  <c:v>Winnipeg RHA T1</c:v>
                </c:pt>
                <c:pt idx="5">
                  <c:v> T2</c:v>
                </c:pt>
                <c:pt idx="6">
                  <c:v>T3</c:v>
                </c:pt>
                <c:pt idx="8">
                  <c:v>Interlake-Eastern RHA T1</c:v>
                </c:pt>
                <c:pt idx="9">
                  <c:v>T2</c:v>
                </c:pt>
                <c:pt idx="10">
                  <c:v> T3</c:v>
                </c:pt>
                <c:pt idx="12">
                  <c:v>Prairie Mountain Health T1</c:v>
                </c:pt>
                <c:pt idx="13">
                  <c:v>T2</c:v>
                </c:pt>
                <c:pt idx="14">
                  <c:v>T3</c:v>
                </c:pt>
                <c:pt idx="16">
                  <c:v>Northern Health Region T1</c:v>
                </c:pt>
                <c:pt idx="17">
                  <c:v>T2</c:v>
                </c:pt>
                <c:pt idx="18">
                  <c:v>T3</c:v>
                </c:pt>
                <c:pt idx="20">
                  <c:v>Manitoba T1</c:v>
                </c:pt>
                <c:pt idx="21">
                  <c:v>T2</c:v>
                </c:pt>
                <c:pt idx="22">
                  <c:v>T3</c:v>
                </c:pt>
              </c:strCache>
            </c:strRef>
          </c:cat>
          <c:val>
            <c:numRef>
              <c:f>'Graph Data'!$G$5:$G$27</c:f>
              <c:numCache>
                <c:formatCode>0.0</c:formatCode>
                <c:ptCount val="23"/>
                <c:pt idx="0">
                  <c:v>0.6</c:v>
                </c:pt>
                <c:pt idx="1">
                  <c:v>1.0999999999999999</c:v>
                </c:pt>
                <c:pt idx="2">
                  <c:v>0.89999999999999991</c:v>
                </c:pt>
                <c:pt idx="4">
                  <c:v>0.70000000000000007</c:v>
                </c:pt>
                <c:pt idx="5">
                  <c:v>1.3</c:v>
                </c:pt>
                <c:pt idx="6">
                  <c:v>1.0999999999999999</c:v>
                </c:pt>
                <c:pt idx="8">
                  <c:v>0.5</c:v>
                </c:pt>
                <c:pt idx="9">
                  <c:v>0.89999999999999991</c:v>
                </c:pt>
                <c:pt idx="10">
                  <c:v>0.8</c:v>
                </c:pt>
                <c:pt idx="12">
                  <c:v>0.89999999999999991</c:v>
                </c:pt>
                <c:pt idx="13">
                  <c:v>1.9</c:v>
                </c:pt>
                <c:pt idx="14">
                  <c:v>1.0999999999999999</c:v>
                </c:pt>
                <c:pt idx="16">
                  <c:v>0.4</c:v>
                </c:pt>
                <c:pt idx="17">
                  <c:v>1.3</c:v>
                </c:pt>
                <c:pt idx="18">
                  <c:v>1.3</c:v>
                </c:pt>
                <c:pt idx="20">
                  <c:v>0.70000000000000007</c:v>
                </c:pt>
                <c:pt idx="21">
                  <c:v>1.3</c:v>
                </c:pt>
                <c:pt idx="22">
                  <c:v>1</c:v>
                </c:pt>
              </c:numCache>
            </c:numRef>
          </c:val>
          <c:extLst>
            <c:ext xmlns:c16="http://schemas.microsoft.com/office/drawing/2014/chart" uri="{C3380CC4-5D6E-409C-BE32-E72D297353CC}">
              <c16:uniqueId val="{00000003-7B2C-4C81-94F9-476F8D5B160F}"/>
            </c:ext>
          </c:extLst>
        </c:ser>
        <c:dLbls>
          <c:showLegendKey val="0"/>
          <c:showVal val="0"/>
          <c:showCatName val="0"/>
          <c:showSerName val="0"/>
          <c:showPercent val="0"/>
          <c:showBubbleSize val="0"/>
        </c:dLbls>
        <c:gapWidth val="40"/>
        <c:overlap val="100"/>
        <c:axId val="88258048"/>
        <c:axId val="88259584"/>
      </c:barChart>
      <c:catAx>
        <c:axId val="88258048"/>
        <c:scaling>
          <c:orientation val="maxMin"/>
        </c:scaling>
        <c:delete val="0"/>
        <c:axPos val="l"/>
        <c:numFmt formatCode="General" sourceLinked="0"/>
        <c:majorTickMark val="none"/>
        <c:minorTickMark val="none"/>
        <c:tickLblPos val="nextTo"/>
        <c:spPr>
          <a:ln>
            <a:solidFill>
              <a:schemeClr val="tx1"/>
            </a:solidFill>
          </a:ln>
        </c:spPr>
        <c:txPr>
          <a:bodyPr/>
          <a:lstStyle/>
          <a:p>
            <a:pPr>
              <a:defRPr sz="1050"/>
            </a:pPr>
            <a:endParaRPr lang="en-US"/>
          </a:p>
        </c:txPr>
        <c:crossAx val="88259584"/>
        <c:crosses val="autoZero"/>
        <c:auto val="1"/>
        <c:lblAlgn val="ctr"/>
        <c:lblOffset val="100"/>
        <c:noMultiLvlLbl val="0"/>
      </c:catAx>
      <c:valAx>
        <c:axId val="88259584"/>
        <c:scaling>
          <c:orientation val="minMax"/>
          <c:max val="100"/>
          <c:min val="0"/>
        </c:scaling>
        <c:delete val="0"/>
        <c:axPos val="b"/>
        <c:majorGridlines>
          <c:spPr>
            <a:ln w="6350">
              <a:solidFill>
                <a:schemeClr val="bg1">
                  <a:lumMod val="85000"/>
                </a:schemeClr>
              </a:solidFill>
            </a:ln>
          </c:spPr>
        </c:majorGridlines>
        <c:numFmt formatCode="General" sourceLinked="0"/>
        <c:majorTickMark val="none"/>
        <c:minorTickMark val="none"/>
        <c:tickLblPos val="nextTo"/>
        <c:spPr>
          <a:ln>
            <a:solidFill>
              <a:schemeClr val="bg1">
                <a:lumMod val="75000"/>
              </a:schemeClr>
            </a:solidFill>
          </a:ln>
        </c:spPr>
        <c:crossAx val="88258048"/>
        <c:crosses val="max"/>
        <c:crossBetween val="between"/>
        <c:majorUnit val="10"/>
      </c:valAx>
      <c:spPr>
        <a:ln>
          <a:solidFill>
            <a:schemeClr val="bg1">
              <a:lumMod val="75000"/>
            </a:schemeClr>
          </a:solidFill>
        </a:ln>
      </c:spPr>
    </c:plotArea>
    <c:legend>
      <c:legendPos val="b"/>
      <c:layout>
        <c:manualLayout>
          <c:xMode val="edge"/>
          <c:yMode val="edge"/>
          <c:x val="0.24591058149091929"/>
          <c:y val="5.5910406307051075E-2"/>
          <c:w val="0.75408941850908073"/>
          <c:h val="6.7145225971546291E-2"/>
        </c:manualLayout>
      </c:layout>
      <c:overlay val="0"/>
      <c:txPr>
        <a:bodyPr/>
        <a:lstStyle/>
        <a:p>
          <a:pPr>
            <a:defRPr sz="900"/>
          </a:pPr>
          <a:endParaRPr lang="en-US"/>
        </a:p>
      </c:txPr>
    </c:legend>
    <c:plotVisOnly val="1"/>
    <c:dispBlanksAs val="gap"/>
    <c:showDLblsOverMax val="0"/>
  </c:chart>
  <c:spPr>
    <a:ln>
      <a:noFill/>
    </a:ln>
  </c:spPr>
  <c:txPr>
    <a:bodyPr/>
    <a:lstStyle/>
    <a:p>
      <a:pPr>
        <a:defRPr sz="1200">
          <a:latin typeface="Arial" panose="020B0604020202020204" pitchFamily="34" charset="0"/>
          <a:ea typeface="Segoe UI" panose="020B0502040204020203" pitchFamily="34" charset="0"/>
          <a:cs typeface="Arial" panose="020B0604020202020204" pitchFamily="34" charset="0"/>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CB4EE876-F7FB-4F53-98C6-E63C19DC9393}">
  <sheetPr>
    <tabColor rgb="FFFFFF00"/>
  </sheetPr>
  <sheetViews>
    <sheetView tabSelected="1" zoomScale="110" workbookViewId="0"/>
  </sheetViews>
  <pageMargins left="0.70866141732283472" right="0.70866141732283472" top="3.1496062992125986" bottom="3.1496062992125986" header="0.31496062992125984" footer="0.31496062992125984"/>
  <pageSetup orientation="portrait"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absoluteAnchor>
    <xdr:pos x="0" y="0"/>
    <xdr:ext cx="6352309" cy="4156364"/>
    <xdr:graphicFrame macro="">
      <xdr:nvGraphicFramePr>
        <xdr:cNvPr id="2" name="Chart 1" descr="Stacked bar graph showing where residents were hospitalized by Manitoba health region for the years 2012/13, 2017/18, and 2021/22. Each bar represents the crude percentage of hospitalizations occurring in four location categories: within the resident’s home RHA, in another RHA, in a Winnipeg hospital, or out of province. Each region has three bars (one per time period), including Southern Health–Santé Sud, Winnipeg RHA, Interlake–Eastern RHA, Prairie Mountain Health, Northern Health Region, and the Manitoba average.">
          <a:extLst>
            <a:ext uri="{FF2B5EF4-FFF2-40B4-BE49-F238E27FC236}">
              <a16:creationId xmlns:a16="http://schemas.microsoft.com/office/drawing/2014/main" id="{42C169A2-2C4D-8714-8B4E-8CB4B4396022}"/>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cdr:x>
      <cdr:y>0</cdr:y>
    </cdr:from>
    <cdr:to>
      <cdr:x>1</cdr:x>
      <cdr:y>0.085</cdr:y>
    </cdr:to>
    <cdr:sp macro="" textlink="">
      <cdr:nvSpPr>
        <cdr:cNvPr id="4" name="TextBox 1"/>
        <cdr:cNvSpPr txBox="1"/>
      </cdr:nvSpPr>
      <cdr:spPr>
        <a:xfrm xmlns:a="http://schemas.openxmlformats.org/drawingml/2006/main">
          <a:off x="0" y="0"/>
          <a:ext cx="6352309" cy="353291"/>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100" b="1" baseline="0">
              <a:effectLst/>
              <a:latin typeface="Arial" panose="020B0604020202020204" pitchFamily="34" charset="0"/>
              <a:ea typeface="Segoe UI" pitchFamily="34" charset="0"/>
              <a:cs typeface="Arial" panose="020B0604020202020204" pitchFamily="34" charset="0"/>
            </a:rPr>
            <a:t>Figure 7.43: Hospital Location: Where Patients were Hospitalized by Health Region, 2012/13, 2017/18, and 2021/22</a:t>
          </a:r>
        </a:p>
        <a:p xmlns:a="http://schemas.openxmlformats.org/drawingml/2006/main">
          <a:pPr algn="l"/>
          <a:r>
            <a:rPr lang="en-CA" sz="900" b="0" baseline="0">
              <a:effectLst/>
              <a:latin typeface="Arial" panose="020B0604020202020204" pitchFamily="34" charset="0"/>
              <a:ea typeface="Segoe UI" pitchFamily="34" charset="0"/>
              <a:cs typeface="Arial" panose="020B0604020202020204" pitchFamily="34" charset="0"/>
            </a:rPr>
            <a:t>Percent of hospitalizations</a:t>
          </a:r>
          <a:br>
            <a:rPr lang="en-CA" sz="1200" b="1" baseline="0">
              <a:effectLst/>
              <a:latin typeface="Arial" panose="020B0604020202020204" pitchFamily="34" charset="0"/>
              <a:ea typeface="Segoe UI" pitchFamily="34" charset="0"/>
              <a:cs typeface="Arial" panose="020B0604020202020204" pitchFamily="34" charset="0"/>
            </a:rPr>
          </a:br>
          <a:endParaRPr lang="en-US" sz="1200" b="0">
            <a:effectLst/>
            <a:latin typeface="Arial" panose="020B0604020202020204" pitchFamily="34" charset="0"/>
            <a:ea typeface="Segoe UI" pitchFamily="34" charset="0"/>
            <a:cs typeface="Arial" panose="020B0604020202020204" pitchFamily="34" charset="0"/>
          </a:endParaRPr>
        </a:p>
      </cdr:txBody>
    </cdr:sp>
  </cdr:relSizeAnchor>
  <cdr:relSizeAnchor xmlns:cdr="http://schemas.openxmlformats.org/drawingml/2006/chartDrawing">
    <cdr:from>
      <cdr:x>0.00763</cdr:x>
      <cdr:y>0.93704</cdr:y>
    </cdr:from>
    <cdr:to>
      <cdr:x>0.39477</cdr:x>
      <cdr:y>0.99167</cdr:y>
    </cdr:to>
    <cdr:sp macro="" textlink="">
      <cdr:nvSpPr>
        <cdr:cNvPr id="2" name="TextBox 1"/>
        <cdr:cNvSpPr txBox="1"/>
      </cdr:nvSpPr>
      <cdr:spPr>
        <a:xfrm xmlns:a="http://schemas.openxmlformats.org/drawingml/2006/main">
          <a:off x="48468" y="3894679"/>
          <a:ext cx="2459205" cy="22704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l"/>
          <a:r>
            <a:rPr lang="en-US" sz="900">
              <a:effectLst/>
              <a:latin typeface="Arial" panose="020B0604020202020204" pitchFamily="34" charset="0"/>
              <a:ea typeface="+mn-ea"/>
              <a:cs typeface="Arial" panose="020B0604020202020204" pitchFamily="34" charset="0"/>
            </a:rPr>
            <a:t>T1</a:t>
          </a:r>
          <a:r>
            <a:rPr lang="en-US" sz="900">
              <a:latin typeface="Arial" panose="020B0604020202020204" pitchFamily="34" charset="0"/>
              <a:ea typeface="Segoe UI" panose="020B0502040204020203" pitchFamily="34" charset="0"/>
              <a:cs typeface="Arial" panose="020B0604020202020204" pitchFamily="34" charset="0"/>
            </a:rPr>
            <a:t> = 2012/13   T2 = 2017/18  </a:t>
          </a:r>
          <a:r>
            <a:rPr lang="en-US" sz="900" baseline="0">
              <a:latin typeface="Arial" panose="020B0604020202020204" pitchFamily="34" charset="0"/>
              <a:ea typeface="Segoe UI" panose="020B0502040204020203" pitchFamily="34" charset="0"/>
              <a:cs typeface="Arial" panose="020B0604020202020204" pitchFamily="34" charset="0"/>
            </a:rPr>
            <a:t> T3 = 2021/22</a:t>
          </a:r>
          <a:endParaRPr lang="en-US" sz="900">
            <a:latin typeface="Arial" panose="020B0604020202020204" pitchFamily="34" charset="0"/>
            <a:ea typeface="Segoe UI" panose="020B0502040204020203" pitchFamily="34" charset="0"/>
            <a:cs typeface="Arial" panose="020B0604020202020204" pitchFamily="34" charset="0"/>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efreshError="1"/>
      <sheetData sheetId="10">
        <row r="3">
          <cell r="B3" t="str">
            <v>1996-2000</v>
          </cell>
        </row>
      </sheetData>
      <sheetData sheetId="1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DA604384-ACE0-4810-8FA6-CCEF70E92153}" name="Table2" displayName="Table2" ref="A3:F21" totalsRowShown="0" headerRowDxfId="1" tableBorderDxfId="0" headerRowCellStyle="Percent">
  <autoFilter ref="A3:F21" xr:uid="{DA604384-ACE0-4810-8FA6-CCEF70E92153}">
    <filterColumn colId="0" hiddenButton="1"/>
    <filterColumn colId="1" hiddenButton="1"/>
    <filterColumn colId="2" hiddenButton="1"/>
    <filterColumn colId="3" hiddenButton="1"/>
    <filterColumn colId="4" hiddenButton="1"/>
    <filterColumn colId="5" hiddenButton="1"/>
  </autoFilter>
  <tableColumns count="6">
    <tableColumn id="1" xr3:uid="{A63469BA-5E76-4118-A714-1B9D316EABE6}" name="Health Region"/>
    <tableColumn id="2" xr3:uid="{D1A33BD7-7CE0-41C5-A001-3118ACC365D8}" name="Total Hospitalizations by RHA Residents"/>
    <tableColumn id="3" xr3:uid="{C378709B-21D9-415B-A4D2-3CD782C73F3A}" name="Percent in Home RHA Hospital"/>
    <tableColumn id="4" xr3:uid="{41B66E8F-C715-48D4-A922-F58E269CE67B}" name="Percent in Other RHA Hospital"/>
    <tableColumn id="5" xr3:uid="{5C8A317E-B885-404A-8B9E-F379E4FC877B}" name="Percent in Winnipeg Hospital"/>
    <tableColumn id="6" xr3:uid="{0A361FDA-7248-41F7-8BE0-446E09077B0F}" name="Percent in Out of Province Hospital"/>
  </tableColumns>
  <tableStyleInfo name="Dark Teal 4" showFirstColumn="1" showLastColumn="0" showRowStripes="1" showColumnStripes="0"/>
</table>
</file>

<file path=xl/theme/theme1.xml><?xml version="1.0" encoding="utf-8"?>
<a:theme xmlns:a="http://schemas.openxmlformats.org/drawingml/2006/main" name="MCHP_Figure_Table_Theme_2018-05-03">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CC643D-936A-423C-8D67-43BE5A5E1B40}">
  <sheetPr>
    <tabColor theme="5"/>
  </sheetPr>
  <dimension ref="A1:G27"/>
  <sheetViews>
    <sheetView showGridLines="0" zoomScaleNormal="100" zoomScaleSheetLayoutView="120" zoomScalePageLayoutView="80" workbookViewId="0"/>
  </sheetViews>
  <sheetFormatPr defaultColWidth="10.6640625" defaultRowHeight="15" x14ac:dyDescent="0.25"/>
  <cols>
    <col min="1" max="1" width="34.6640625" style="3" customWidth="1"/>
    <col min="2" max="2" width="20.77734375" style="3" customWidth="1"/>
    <col min="3" max="6" width="20.77734375" style="16" customWidth="1"/>
    <col min="7" max="7" width="1.88671875" style="3" customWidth="1"/>
    <col min="8" max="9" width="10.6640625" style="3" customWidth="1"/>
    <col min="10" max="16384" width="10.6640625" style="3"/>
  </cols>
  <sheetData>
    <row r="1" spans="1:7" ht="18.75" customHeight="1" x14ac:dyDescent="0.25">
      <c r="A1" s="53" t="s">
        <v>44</v>
      </c>
      <c r="B1" s="4"/>
      <c r="C1" s="5"/>
      <c r="D1" s="5"/>
      <c r="E1" s="5"/>
      <c r="F1" s="5"/>
      <c r="G1" s="6"/>
    </row>
    <row r="2" spans="1:7" ht="15.6" x14ac:dyDescent="0.25">
      <c r="A2" s="6"/>
      <c r="B2" s="7"/>
      <c r="C2" s="23"/>
      <c r="D2" s="8"/>
      <c r="E2" s="8"/>
      <c r="F2" s="8"/>
      <c r="G2" s="6"/>
    </row>
    <row r="3" spans="1:7" s="12" customFormat="1" ht="54" customHeight="1" x14ac:dyDescent="0.3">
      <c r="A3" s="19" t="s">
        <v>21</v>
      </c>
      <c r="B3" s="20" t="s">
        <v>22</v>
      </c>
      <c r="C3" s="22" t="s">
        <v>36</v>
      </c>
      <c r="D3" s="18" t="s">
        <v>37</v>
      </c>
      <c r="E3" s="9" t="s">
        <v>38</v>
      </c>
      <c r="F3" s="10" t="s">
        <v>39</v>
      </c>
      <c r="G3" s="11"/>
    </row>
    <row r="4" spans="1:7" s="12" customFormat="1" ht="23.25" customHeight="1" x14ac:dyDescent="0.3">
      <c r="A4" s="31" t="s">
        <v>24</v>
      </c>
      <c r="B4" s="21">
        <v>30832</v>
      </c>
      <c r="C4" s="40">
        <v>55.300000000000004</v>
      </c>
      <c r="D4" s="41">
        <v>3.3000000000000003</v>
      </c>
      <c r="E4" s="42">
        <v>40.799999999999997</v>
      </c>
      <c r="F4" s="43">
        <v>0.6</v>
      </c>
      <c r="G4" s="47"/>
    </row>
    <row r="5" spans="1:7" s="12" customFormat="1" ht="23.25" customHeight="1" x14ac:dyDescent="0.3">
      <c r="A5" s="30" t="s">
        <v>31</v>
      </c>
      <c r="B5" s="24">
        <v>32033</v>
      </c>
      <c r="C5" s="36">
        <v>52.6</v>
      </c>
      <c r="D5" s="37">
        <v>3.1</v>
      </c>
      <c r="E5" s="38">
        <v>43.3</v>
      </c>
      <c r="F5" s="39">
        <v>1.0999999999999999</v>
      </c>
      <c r="G5" s="11"/>
    </row>
    <row r="6" spans="1:7" s="12" customFormat="1" ht="23.25" customHeight="1" x14ac:dyDescent="0.3">
      <c r="A6" s="30" t="s">
        <v>32</v>
      </c>
      <c r="B6" s="24">
        <v>27765</v>
      </c>
      <c r="C6" s="36">
        <v>52.300000000000004</v>
      </c>
      <c r="D6" s="37">
        <v>4</v>
      </c>
      <c r="E6" s="38">
        <v>42.8</v>
      </c>
      <c r="F6" s="39">
        <v>0.89999999999999991</v>
      </c>
      <c r="G6" s="11"/>
    </row>
    <row r="7" spans="1:7" s="13" customFormat="1" ht="23.25" customHeight="1" x14ac:dyDescent="0.3">
      <c r="A7" s="31" t="s">
        <v>25</v>
      </c>
      <c r="B7" s="21">
        <v>99970</v>
      </c>
      <c r="C7" s="40">
        <v>97.5</v>
      </c>
      <c r="D7" s="41">
        <v>1.7000000000000002</v>
      </c>
      <c r="E7" s="42">
        <v>0.1</v>
      </c>
      <c r="F7" s="43">
        <v>0.70000000000000007</v>
      </c>
      <c r="G7" s="11"/>
    </row>
    <row r="8" spans="1:7" s="13" customFormat="1" ht="23.25" customHeight="1" x14ac:dyDescent="0.3">
      <c r="A8" s="30" t="s">
        <v>31</v>
      </c>
      <c r="B8" s="24">
        <v>108048</v>
      </c>
      <c r="C8" s="36">
        <v>96.7</v>
      </c>
      <c r="D8" s="37">
        <v>1.9</v>
      </c>
      <c r="E8" s="38">
        <v>0.1</v>
      </c>
      <c r="F8" s="39">
        <v>1.3</v>
      </c>
      <c r="G8" s="11"/>
    </row>
    <row r="9" spans="1:7" s="13" customFormat="1" ht="23.25" customHeight="1" x14ac:dyDescent="0.3">
      <c r="A9" s="30" t="s">
        <v>33</v>
      </c>
      <c r="B9" s="24">
        <v>94925</v>
      </c>
      <c r="C9" s="36">
        <v>95.6</v>
      </c>
      <c r="D9" s="37">
        <v>3.2</v>
      </c>
      <c r="E9" s="38">
        <v>0.1</v>
      </c>
      <c r="F9" s="39">
        <v>1.0999999999999999</v>
      </c>
      <c r="G9" s="11"/>
    </row>
    <row r="10" spans="1:7" s="13" customFormat="1" ht="23.25" customHeight="1" x14ac:dyDescent="0.3">
      <c r="A10" s="31" t="s">
        <v>27</v>
      </c>
      <c r="B10" s="21">
        <v>22406</v>
      </c>
      <c r="C10" s="40">
        <v>36.199999999999996</v>
      </c>
      <c r="D10" s="41">
        <v>2.2999999999999998</v>
      </c>
      <c r="E10" s="42">
        <v>61</v>
      </c>
      <c r="F10" s="43">
        <v>0.5</v>
      </c>
      <c r="G10" s="11"/>
    </row>
    <row r="11" spans="1:7" s="13" customFormat="1" ht="23.25" customHeight="1" x14ac:dyDescent="0.3">
      <c r="A11" s="30" t="s">
        <v>34</v>
      </c>
      <c r="B11" s="24">
        <v>23476</v>
      </c>
      <c r="C11" s="36">
        <v>36.6</v>
      </c>
      <c r="D11" s="37">
        <v>2.9000000000000004</v>
      </c>
      <c r="E11" s="38">
        <v>59.699999999999996</v>
      </c>
      <c r="F11" s="39">
        <v>0.89999999999999991</v>
      </c>
      <c r="G11" s="11"/>
    </row>
    <row r="12" spans="1:7" s="13" customFormat="1" ht="23.25" customHeight="1" x14ac:dyDescent="0.3">
      <c r="A12" s="30" t="s">
        <v>32</v>
      </c>
      <c r="B12" s="24">
        <v>21883</v>
      </c>
      <c r="C12" s="36">
        <v>44.1</v>
      </c>
      <c r="D12" s="37">
        <v>2.9000000000000004</v>
      </c>
      <c r="E12" s="38">
        <v>52.300000000000004</v>
      </c>
      <c r="F12" s="39">
        <v>0.8</v>
      </c>
      <c r="G12" s="11"/>
    </row>
    <row r="13" spans="1:7" s="13" customFormat="1" ht="23.25" customHeight="1" x14ac:dyDescent="0.3">
      <c r="A13" s="31" t="s">
        <v>26</v>
      </c>
      <c r="B13" s="21">
        <v>37950</v>
      </c>
      <c r="C13" s="40">
        <v>82.1</v>
      </c>
      <c r="D13" s="41">
        <v>3</v>
      </c>
      <c r="E13" s="42">
        <v>14.099999999999998</v>
      </c>
      <c r="F13" s="43">
        <v>0.89999999999999991</v>
      </c>
      <c r="G13" s="11"/>
    </row>
    <row r="14" spans="1:7" s="13" customFormat="1" ht="23.25" customHeight="1" x14ac:dyDescent="0.3">
      <c r="A14" s="30" t="s">
        <v>34</v>
      </c>
      <c r="B14" s="24">
        <v>37695</v>
      </c>
      <c r="C14" s="36">
        <v>81.699999999999989</v>
      </c>
      <c r="D14" s="37">
        <v>2.2999999999999998</v>
      </c>
      <c r="E14" s="38">
        <v>14.099999999999998</v>
      </c>
      <c r="F14" s="39">
        <v>1.9</v>
      </c>
      <c r="G14" s="11"/>
    </row>
    <row r="15" spans="1:7" s="13" customFormat="1" ht="23.25" customHeight="1" x14ac:dyDescent="0.3">
      <c r="A15" s="30" t="s">
        <v>33</v>
      </c>
      <c r="B15" s="24">
        <v>34581</v>
      </c>
      <c r="C15" s="36">
        <v>83.5</v>
      </c>
      <c r="D15" s="37">
        <v>1.7000000000000002</v>
      </c>
      <c r="E15" s="38">
        <v>13.700000000000001</v>
      </c>
      <c r="F15" s="39">
        <v>1.0999999999999999</v>
      </c>
      <c r="G15" s="11"/>
    </row>
    <row r="16" spans="1:7" s="13" customFormat="1" ht="23.25" customHeight="1" x14ac:dyDescent="0.3">
      <c r="A16" s="31" t="s">
        <v>28</v>
      </c>
      <c r="B16" s="21">
        <v>14439</v>
      </c>
      <c r="C16" s="40">
        <v>54.7</v>
      </c>
      <c r="D16" s="41">
        <v>1.5</v>
      </c>
      <c r="E16" s="42">
        <v>43.4</v>
      </c>
      <c r="F16" s="43">
        <v>0.4</v>
      </c>
      <c r="G16" s="11"/>
    </row>
    <row r="17" spans="1:7" s="13" customFormat="1" ht="23.25" customHeight="1" x14ac:dyDescent="0.3">
      <c r="A17" s="30" t="s">
        <v>34</v>
      </c>
      <c r="B17" s="24">
        <v>14793</v>
      </c>
      <c r="C17" s="36">
        <v>47.099999999999994</v>
      </c>
      <c r="D17" s="37">
        <v>2.1</v>
      </c>
      <c r="E17" s="38">
        <v>49.5</v>
      </c>
      <c r="F17" s="39">
        <v>1.3</v>
      </c>
      <c r="G17" s="11"/>
    </row>
    <row r="18" spans="1:7" s="13" customFormat="1" ht="23.25" customHeight="1" x14ac:dyDescent="0.3">
      <c r="A18" s="30" t="s">
        <v>33</v>
      </c>
      <c r="B18" s="24">
        <v>12565</v>
      </c>
      <c r="C18" s="36">
        <v>42.8</v>
      </c>
      <c r="D18" s="37">
        <v>3.6999999999999997</v>
      </c>
      <c r="E18" s="38">
        <v>52.2</v>
      </c>
      <c r="F18" s="39">
        <v>1.3</v>
      </c>
      <c r="G18" s="11"/>
    </row>
    <row r="19" spans="1:7" s="13" customFormat="1" ht="23.25" customHeight="1" x14ac:dyDescent="0.3">
      <c r="A19" s="27" t="s">
        <v>29</v>
      </c>
      <c r="B19" s="32">
        <v>205652</v>
      </c>
      <c r="C19" s="44">
        <v>78.600000000000009</v>
      </c>
      <c r="D19" s="44">
        <v>2.1999999999999997</v>
      </c>
      <c r="E19" s="44">
        <v>18.5</v>
      </c>
      <c r="F19" s="44">
        <v>0.70000000000000007</v>
      </c>
    </row>
    <row r="20" spans="1:7" s="13" customFormat="1" ht="23.25" customHeight="1" x14ac:dyDescent="0.3">
      <c r="A20" s="28" t="s">
        <v>34</v>
      </c>
      <c r="B20" s="33">
        <v>216169</v>
      </c>
      <c r="C20" s="45">
        <v>77.600000000000009</v>
      </c>
      <c r="D20" s="45">
        <v>2.2999999999999998</v>
      </c>
      <c r="E20" s="45">
        <v>18.8</v>
      </c>
      <c r="F20" s="45">
        <v>1.3</v>
      </c>
    </row>
    <row r="21" spans="1:7" s="13" customFormat="1" ht="23.25" customHeight="1" x14ac:dyDescent="0.3">
      <c r="A21" s="50" t="s">
        <v>33</v>
      </c>
      <c r="B21" s="51">
        <v>191903</v>
      </c>
      <c r="C21" s="52">
        <v>77.7</v>
      </c>
      <c r="D21" s="52">
        <v>3.1</v>
      </c>
      <c r="E21" s="52">
        <v>18.2</v>
      </c>
      <c r="F21" s="52">
        <v>1</v>
      </c>
    </row>
    <row r="22" spans="1:7" s="13" customFormat="1" ht="13.5" customHeight="1" x14ac:dyDescent="0.3">
      <c r="A22" s="14" t="s">
        <v>23</v>
      </c>
      <c r="B22" s="17"/>
      <c r="C22" s="15"/>
      <c r="D22" s="15"/>
      <c r="E22" s="15"/>
      <c r="F22" s="15"/>
    </row>
    <row r="23" spans="1:7" x14ac:dyDescent="0.25">
      <c r="A23" s="14" t="s">
        <v>35</v>
      </c>
    </row>
    <row r="25" spans="1:7" x14ac:dyDescent="0.25">
      <c r="A25" s="49" t="s">
        <v>40</v>
      </c>
    </row>
    <row r="27" spans="1:7" x14ac:dyDescent="0.25">
      <c r="A27" s="54" t="s">
        <v>43</v>
      </c>
    </row>
  </sheetData>
  <pageMargins left="0.74803149606299213" right="0.74803149606299213" top="0.70866141732283472" bottom="0.70866141732283472" header="0.31496062992125984" footer="0.31496062992125984"/>
  <pageSetup paperSize="5" scale="82" orientation="landscape" r:id="rId1"/>
  <headerFooter alignWithMargins="0">
    <oddHeader>&amp;CMCHP Confidential - Not For Distribution</oddHeader>
    <oddFooter>&amp;C&amp;Z&amp;F</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819793-18E2-4FD6-B26C-F62E43A0A8F7}">
  <dimension ref="B3:G27"/>
  <sheetViews>
    <sheetView workbookViewId="0"/>
  </sheetViews>
  <sheetFormatPr defaultRowHeight="14.4" x14ac:dyDescent="0.3"/>
  <cols>
    <col min="2" max="2" width="26.88671875" style="29" customWidth="1"/>
    <col min="3" max="3" width="14.33203125" customWidth="1"/>
    <col min="4" max="5" width="18.5546875" style="2" customWidth="1"/>
    <col min="6" max="6" width="17.88671875" style="2" customWidth="1"/>
    <col min="7" max="7" width="17.6640625" style="2" customWidth="1"/>
    <col min="8" max="8" width="14.33203125" customWidth="1"/>
  </cols>
  <sheetData>
    <row r="3" spans="2:7" x14ac:dyDescent="0.3">
      <c r="D3" s="1" t="s">
        <v>4</v>
      </c>
      <c r="E3" s="1" t="s">
        <v>5</v>
      </c>
      <c r="F3" s="1" t="s">
        <v>6</v>
      </c>
      <c r="G3" s="1" t="s">
        <v>20</v>
      </c>
    </row>
    <row r="4" spans="2:7" x14ac:dyDescent="0.3">
      <c r="C4" t="s">
        <v>30</v>
      </c>
    </row>
    <row r="5" spans="2:7" x14ac:dyDescent="0.3">
      <c r="B5" s="29" t="s">
        <v>24</v>
      </c>
      <c r="C5" s="48">
        <f>'Raw Data'!C9</f>
        <v>30832</v>
      </c>
      <c r="D5" s="46">
        <f>'Raw Data'!D9*100</f>
        <v>55.300000000000004</v>
      </c>
      <c r="E5" s="46">
        <f>'Raw Data'!E9*100</f>
        <v>3.3000000000000003</v>
      </c>
      <c r="F5" s="46">
        <f>'Raw Data'!F9*100</f>
        <v>40.799999999999997</v>
      </c>
      <c r="G5" s="46">
        <f>'Raw Data'!G9*100</f>
        <v>0.6</v>
      </c>
    </row>
    <row r="6" spans="2:7" x14ac:dyDescent="0.3">
      <c r="B6" s="29" t="s">
        <v>31</v>
      </c>
      <c r="C6" s="48">
        <f>'Raw Data'!C10</f>
        <v>32033</v>
      </c>
      <c r="D6" s="46">
        <f>'Raw Data'!D10*100</f>
        <v>52.6</v>
      </c>
      <c r="E6" s="46">
        <f>'Raw Data'!E10*100</f>
        <v>3.1</v>
      </c>
      <c r="F6" s="46">
        <f>'Raw Data'!F10*100</f>
        <v>43.3</v>
      </c>
      <c r="G6" s="46">
        <f>'Raw Data'!G10*100</f>
        <v>1.0999999999999999</v>
      </c>
    </row>
    <row r="7" spans="2:7" x14ac:dyDescent="0.3">
      <c r="B7" s="29" t="s">
        <v>32</v>
      </c>
      <c r="C7" s="48">
        <f>'Raw Data'!C11</f>
        <v>27765</v>
      </c>
      <c r="D7" s="46">
        <f>'Raw Data'!D11*100</f>
        <v>52.300000000000004</v>
      </c>
      <c r="E7" s="46">
        <f>'Raw Data'!E11*100</f>
        <v>4</v>
      </c>
      <c r="F7" s="46">
        <f>'Raw Data'!F11*100</f>
        <v>42.8</v>
      </c>
      <c r="G7" s="46">
        <f>'Raw Data'!G11*100</f>
        <v>0.89999999999999991</v>
      </c>
    </row>
    <row r="8" spans="2:7" x14ac:dyDescent="0.3">
      <c r="C8" s="48"/>
      <c r="D8" s="46"/>
      <c r="E8" s="46"/>
      <c r="F8" s="46"/>
      <c r="G8" s="46"/>
    </row>
    <row r="9" spans="2:7" x14ac:dyDescent="0.3">
      <c r="B9" s="29" t="s">
        <v>25</v>
      </c>
      <c r="C9" s="48">
        <f>'Raw Data'!C12</f>
        <v>99970</v>
      </c>
      <c r="D9" s="46">
        <f>'Raw Data'!D12*100</f>
        <v>97.5</v>
      </c>
      <c r="E9" s="46">
        <f>'Raw Data'!E12*100</f>
        <v>1.7000000000000002</v>
      </c>
      <c r="F9" s="46">
        <f>'Raw Data'!F12*100</f>
        <v>0.1</v>
      </c>
      <c r="G9" s="46">
        <f>'Raw Data'!G12*100</f>
        <v>0.70000000000000007</v>
      </c>
    </row>
    <row r="10" spans="2:7" x14ac:dyDescent="0.3">
      <c r="B10" s="29" t="s">
        <v>31</v>
      </c>
      <c r="C10" s="48">
        <f>'Raw Data'!C13</f>
        <v>108048</v>
      </c>
      <c r="D10" s="46">
        <f>'Raw Data'!D13*100</f>
        <v>96.7</v>
      </c>
      <c r="E10" s="46">
        <f>'Raw Data'!E13*100</f>
        <v>1.9</v>
      </c>
      <c r="F10" s="46">
        <f>'Raw Data'!F13*100</f>
        <v>0.1</v>
      </c>
      <c r="G10" s="46">
        <f>'Raw Data'!G13*100</f>
        <v>1.3</v>
      </c>
    </row>
    <row r="11" spans="2:7" x14ac:dyDescent="0.3">
      <c r="B11" s="29" t="s">
        <v>33</v>
      </c>
      <c r="C11" s="48">
        <f>'Raw Data'!C14</f>
        <v>94925</v>
      </c>
      <c r="D11" s="46">
        <f>'Raw Data'!D14*100</f>
        <v>95.6</v>
      </c>
      <c r="E11" s="46">
        <f>'Raw Data'!E14*100</f>
        <v>3.2</v>
      </c>
      <c r="F11" s="46">
        <f>'Raw Data'!F14*100</f>
        <v>0.1</v>
      </c>
      <c r="G11" s="46">
        <f>'Raw Data'!G14*100</f>
        <v>1.0999999999999999</v>
      </c>
    </row>
    <row r="12" spans="2:7" x14ac:dyDescent="0.3">
      <c r="C12" s="48"/>
      <c r="D12" s="46"/>
      <c r="E12" s="46"/>
      <c r="F12" s="46"/>
      <c r="G12" s="46"/>
    </row>
    <row r="13" spans="2:7" x14ac:dyDescent="0.3">
      <c r="B13" s="29" t="s">
        <v>27</v>
      </c>
      <c r="C13" s="48">
        <f>'Raw Data'!C15</f>
        <v>22406</v>
      </c>
      <c r="D13" s="46">
        <f>'Raw Data'!D15*100</f>
        <v>36.199999999999996</v>
      </c>
      <c r="E13" s="46">
        <f>'Raw Data'!E15*100</f>
        <v>2.2999999999999998</v>
      </c>
      <c r="F13" s="46">
        <f>'Raw Data'!F15*100</f>
        <v>61</v>
      </c>
      <c r="G13" s="46">
        <f>'Raw Data'!G15*100</f>
        <v>0.5</v>
      </c>
    </row>
    <row r="14" spans="2:7" x14ac:dyDescent="0.3">
      <c r="B14" s="29" t="s">
        <v>34</v>
      </c>
      <c r="C14" s="48">
        <f>'Raw Data'!C16</f>
        <v>23476</v>
      </c>
      <c r="D14" s="46">
        <f>'Raw Data'!D16*100</f>
        <v>36.6</v>
      </c>
      <c r="E14" s="46">
        <f>'Raw Data'!E16*100</f>
        <v>2.9000000000000004</v>
      </c>
      <c r="F14" s="46">
        <f>'Raw Data'!F16*100</f>
        <v>59.699999999999996</v>
      </c>
      <c r="G14" s="46">
        <f>'Raw Data'!G16*100</f>
        <v>0.89999999999999991</v>
      </c>
    </row>
    <row r="15" spans="2:7" x14ac:dyDescent="0.3">
      <c r="B15" s="29" t="s">
        <v>32</v>
      </c>
      <c r="C15" s="48">
        <f>'Raw Data'!C17</f>
        <v>21883</v>
      </c>
      <c r="D15" s="46">
        <f>'Raw Data'!D17*100</f>
        <v>44.1</v>
      </c>
      <c r="E15" s="46">
        <f>'Raw Data'!E17*100</f>
        <v>2.9000000000000004</v>
      </c>
      <c r="F15" s="46">
        <f>'Raw Data'!F17*100</f>
        <v>52.300000000000004</v>
      </c>
      <c r="G15" s="46">
        <f>'Raw Data'!G17*100</f>
        <v>0.8</v>
      </c>
    </row>
    <row r="16" spans="2:7" x14ac:dyDescent="0.3">
      <c r="C16" s="48"/>
      <c r="D16" s="46"/>
      <c r="E16" s="46"/>
      <c r="F16" s="46"/>
      <c r="G16" s="46"/>
    </row>
    <row r="17" spans="2:7" x14ac:dyDescent="0.3">
      <c r="B17" s="29" t="s">
        <v>26</v>
      </c>
      <c r="C17" s="48">
        <f>'Raw Data'!C18</f>
        <v>37950</v>
      </c>
      <c r="D17" s="46">
        <f>'Raw Data'!D18*100</f>
        <v>82.1</v>
      </c>
      <c r="E17" s="46">
        <f>'Raw Data'!E18*100</f>
        <v>3</v>
      </c>
      <c r="F17" s="46">
        <f>'Raw Data'!F18*100</f>
        <v>14.099999999999998</v>
      </c>
      <c r="G17" s="46">
        <f>'Raw Data'!G18*100</f>
        <v>0.89999999999999991</v>
      </c>
    </row>
    <row r="18" spans="2:7" x14ac:dyDescent="0.3">
      <c r="B18" s="29" t="s">
        <v>34</v>
      </c>
      <c r="C18" s="48">
        <f>'Raw Data'!C19</f>
        <v>37695</v>
      </c>
      <c r="D18" s="46">
        <f>'Raw Data'!D19*100</f>
        <v>81.699999999999989</v>
      </c>
      <c r="E18" s="46">
        <f>'Raw Data'!E19*100</f>
        <v>2.2999999999999998</v>
      </c>
      <c r="F18" s="46">
        <f>'Raw Data'!F19*100</f>
        <v>14.099999999999998</v>
      </c>
      <c r="G18" s="46">
        <f>'Raw Data'!G19*100</f>
        <v>1.9</v>
      </c>
    </row>
    <row r="19" spans="2:7" x14ac:dyDescent="0.3">
      <c r="B19" s="29" t="s">
        <v>33</v>
      </c>
      <c r="C19" s="48">
        <f>'Raw Data'!C20</f>
        <v>34581</v>
      </c>
      <c r="D19" s="46">
        <f>'Raw Data'!D20*100</f>
        <v>83.5</v>
      </c>
      <c r="E19" s="46">
        <f>'Raw Data'!E20*100</f>
        <v>1.7000000000000002</v>
      </c>
      <c r="F19" s="46">
        <f>'Raw Data'!F20*100</f>
        <v>13.700000000000001</v>
      </c>
      <c r="G19" s="46">
        <f>'Raw Data'!G20*100</f>
        <v>1.0999999999999999</v>
      </c>
    </row>
    <row r="20" spans="2:7" x14ac:dyDescent="0.3">
      <c r="C20" s="48"/>
      <c r="D20" s="46"/>
      <c r="E20" s="46"/>
      <c r="F20" s="46"/>
      <c r="G20" s="46"/>
    </row>
    <row r="21" spans="2:7" x14ac:dyDescent="0.3">
      <c r="B21" s="29" t="s">
        <v>28</v>
      </c>
      <c r="C21" s="48">
        <f>'Raw Data'!C21</f>
        <v>14439</v>
      </c>
      <c r="D21" s="46">
        <f>'Raw Data'!D21*100</f>
        <v>54.7</v>
      </c>
      <c r="E21" s="46">
        <f>'Raw Data'!E21*100</f>
        <v>1.5</v>
      </c>
      <c r="F21" s="46">
        <f>'Raw Data'!F21*100</f>
        <v>43.4</v>
      </c>
      <c r="G21" s="46">
        <f>'Raw Data'!G21*100</f>
        <v>0.4</v>
      </c>
    </row>
    <row r="22" spans="2:7" x14ac:dyDescent="0.3">
      <c r="B22" s="29" t="s">
        <v>34</v>
      </c>
      <c r="C22" s="48">
        <f>'Raw Data'!C22</f>
        <v>14793</v>
      </c>
      <c r="D22" s="46">
        <f>'Raw Data'!D22*100</f>
        <v>47.099999999999994</v>
      </c>
      <c r="E22" s="46">
        <f>'Raw Data'!E22*100</f>
        <v>2.1</v>
      </c>
      <c r="F22" s="46">
        <f>'Raw Data'!F22*100</f>
        <v>49.5</v>
      </c>
      <c r="G22" s="46">
        <f>'Raw Data'!G22*100</f>
        <v>1.3</v>
      </c>
    </row>
    <row r="23" spans="2:7" x14ac:dyDescent="0.3">
      <c r="B23" s="29" t="s">
        <v>33</v>
      </c>
      <c r="C23" s="48">
        <f>'Raw Data'!C23</f>
        <v>12565</v>
      </c>
      <c r="D23" s="46">
        <f>'Raw Data'!D23*100</f>
        <v>42.8</v>
      </c>
      <c r="E23" s="46">
        <f>'Raw Data'!E23*100</f>
        <v>3.6999999999999997</v>
      </c>
      <c r="F23" s="46">
        <f>'Raw Data'!F23*100</f>
        <v>52.2</v>
      </c>
      <c r="G23" s="46">
        <f>'Raw Data'!G23*100</f>
        <v>1.3</v>
      </c>
    </row>
    <row r="24" spans="2:7" x14ac:dyDescent="0.3">
      <c r="C24" s="48"/>
      <c r="D24" s="46"/>
      <c r="E24" s="46"/>
      <c r="F24" s="46"/>
      <c r="G24" s="46"/>
    </row>
    <row r="25" spans="2:7" x14ac:dyDescent="0.3">
      <c r="B25" s="29" t="s">
        <v>29</v>
      </c>
      <c r="C25" s="48">
        <f>'Raw Data'!C27</f>
        <v>205652</v>
      </c>
      <c r="D25" s="46">
        <f>'Raw Data'!D27*100</f>
        <v>78.600000000000009</v>
      </c>
      <c r="E25" s="46">
        <f>'Raw Data'!E27*100</f>
        <v>2.1999999999999997</v>
      </c>
      <c r="F25" s="46">
        <f>'Raw Data'!F27*100</f>
        <v>18.5</v>
      </c>
      <c r="G25" s="46">
        <f>'Raw Data'!G27*100</f>
        <v>0.70000000000000007</v>
      </c>
    </row>
    <row r="26" spans="2:7" x14ac:dyDescent="0.3">
      <c r="B26" s="29" t="s">
        <v>34</v>
      </c>
      <c r="C26" s="48">
        <f>'Raw Data'!C28</f>
        <v>216169</v>
      </c>
      <c r="D26" s="46">
        <f>'Raw Data'!D28*100</f>
        <v>77.600000000000009</v>
      </c>
      <c r="E26" s="46">
        <f>'Raw Data'!E28*100</f>
        <v>2.2999999999999998</v>
      </c>
      <c r="F26" s="46">
        <f>'Raw Data'!F28*100</f>
        <v>18.8</v>
      </c>
      <c r="G26" s="46">
        <f>'Raw Data'!G28*100</f>
        <v>1.3</v>
      </c>
    </row>
    <row r="27" spans="2:7" x14ac:dyDescent="0.3">
      <c r="B27" s="29" t="s">
        <v>33</v>
      </c>
      <c r="C27" s="48">
        <f>'Raw Data'!C29</f>
        <v>191903</v>
      </c>
      <c r="D27" s="46">
        <f>'Raw Data'!D29*100</f>
        <v>77.7</v>
      </c>
      <c r="E27" s="46">
        <f>'Raw Data'!E29*100</f>
        <v>3.1</v>
      </c>
      <c r="F27" s="46">
        <f>'Raw Data'!F29*100</f>
        <v>18.2</v>
      </c>
      <c r="G27" s="46">
        <f>'Raw Data'!G29*100</f>
        <v>1</v>
      </c>
    </row>
  </sheetData>
  <phoneticPr fontId="2"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619818-7CFD-4550-9877-2CA38A4F9B31}">
  <dimension ref="A1:G29"/>
  <sheetViews>
    <sheetView workbookViewId="0">
      <selection activeCell="E52" sqref="E52"/>
    </sheetView>
  </sheetViews>
  <sheetFormatPr defaultRowHeight="14.4" x14ac:dyDescent="0.3"/>
  <cols>
    <col min="1" max="7" width="18.6640625" customWidth="1"/>
  </cols>
  <sheetData>
    <row r="1" spans="1:7" s="25" customFormat="1" x14ac:dyDescent="0.3"/>
    <row r="2" spans="1:7" s="25" customFormat="1" x14ac:dyDescent="0.3">
      <c r="B2" s="26"/>
    </row>
    <row r="4" spans="1:7" x14ac:dyDescent="0.3">
      <c r="A4" t="s">
        <v>0</v>
      </c>
    </row>
    <row r="5" spans="1:7" x14ac:dyDescent="0.3">
      <c r="A5" t="s">
        <v>41</v>
      </c>
      <c r="B5" t="s">
        <v>42</v>
      </c>
    </row>
    <row r="6" spans="1:7" x14ac:dyDescent="0.3">
      <c r="A6" t="s">
        <v>1</v>
      </c>
      <c r="C6" t="s">
        <v>2</v>
      </c>
      <c r="D6" t="s">
        <v>4</v>
      </c>
      <c r="E6" t="s">
        <v>5</v>
      </c>
      <c r="F6" t="s">
        <v>6</v>
      </c>
      <c r="G6" t="s">
        <v>7</v>
      </c>
    </row>
    <row r="7" spans="1:7" x14ac:dyDescent="0.3">
      <c r="C7" t="s">
        <v>3</v>
      </c>
      <c r="G7" t="s">
        <v>8</v>
      </c>
    </row>
    <row r="9" spans="1:7" x14ac:dyDescent="0.3">
      <c r="A9" t="s">
        <v>9</v>
      </c>
      <c r="B9" t="s">
        <v>10</v>
      </c>
      <c r="C9" s="35">
        <v>30832</v>
      </c>
      <c r="D9" s="34">
        <v>0.55300000000000005</v>
      </c>
      <c r="E9" s="34">
        <v>3.3000000000000002E-2</v>
      </c>
      <c r="F9" s="34">
        <v>0.40799999999999997</v>
      </c>
      <c r="G9" s="34">
        <v>6.0000000000000001E-3</v>
      </c>
    </row>
    <row r="10" spans="1:7" x14ac:dyDescent="0.3">
      <c r="B10" t="s">
        <v>11</v>
      </c>
      <c r="C10" s="35">
        <v>32033</v>
      </c>
      <c r="D10" s="34">
        <v>0.52600000000000002</v>
      </c>
      <c r="E10" s="34">
        <v>3.1E-2</v>
      </c>
      <c r="F10" s="34">
        <v>0.433</v>
      </c>
      <c r="G10" s="34">
        <v>1.0999999999999999E-2</v>
      </c>
    </row>
    <row r="11" spans="1:7" x14ac:dyDescent="0.3">
      <c r="B11" t="s">
        <v>12</v>
      </c>
      <c r="C11" s="35">
        <v>27765</v>
      </c>
      <c r="D11" s="34">
        <v>0.52300000000000002</v>
      </c>
      <c r="E11" s="34">
        <v>0.04</v>
      </c>
      <c r="F11" s="34">
        <v>0.42799999999999999</v>
      </c>
      <c r="G11" s="34">
        <v>8.9999999999999993E-3</v>
      </c>
    </row>
    <row r="12" spans="1:7" x14ac:dyDescent="0.3">
      <c r="A12" t="s">
        <v>13</v>
      </c>
      <c r="B12" t="s">
        <v>10</v>
      </c>
      <c r="C12" s="35">
        <v>99970</v>
      </c>
      <c r="D12" s="34">
        <v>0.97499999999999998</v>
      </c>
      <c r="E12" s="34">
        <v>1.7000000000000001E-2</v>
      </c>
      <c r="F12" s="34">
        <v>1E-3</v>
      </c>
      <c r="G12" s="34">
        <v>7.0000000000000001E-3</v>
      </c>
    </row>
    <row r="13" spans="1:7" x14ac:dyDescent="0.3">
      <c r="B13" t="s">
        <v>11</v>
      </c>
      <c r="C13" s="35">
        <v>108048</v>
      </c>
      <c r="D13" s="34">
        <v>0.96699999999999997</v>
      </c>
      <c r="E13" s="34">
        <v>1.9E-2</v>
      </c>
      <c r="F13" s="34">
        <v>1E-3</v>
      </c>
      <c r="G13" s="34">
        <v>1.2999999999999999E-2</v>
      </c>
    </row>
    <row r="14" spans="1:7" x14ac:dyDescent="0.3">
      <c r="B14" t="s">
        <v>12</v>
      </c>
      <c r="C14" s="35">
        <v>94925</v>
      </c>
      <c r="D14" s="34">
        <v>0.95599999999999996</v>
      </c>
      <c r="E14" s="34">
        <v>3.2000000000000001E-2</v>
      </c>
      <c r="F14" s="34">
        <v>1E-3</v>
      </c>
      <c r="G14" s="34">
        <v>1.0999999999999999E-2</v>
      </c>
    </row>
    <row r="15" spans="1:7" x14ac:dyDescent="0.3">
      <c r="A15" t="s">
        <v>14</v>
      </c>
      <c r="B15" t="s">
        <v>10</v>
      </c>
      <c r="C15" s="35">
        <v>22406</v>
      </c>
      <c r="D15" s="34">
        <v>0.36199999999999999</v>
      </c>
      <c r="E15" s="34">
        <v>2.3E-2</v>
      </c>
      <c r="F15" s="34">
        <v>0.61</v>
      </c>
      <c r="G15" s="34">
        <v>5.0000000000000001E-3</v>
      </c>
    </row>
    <row r="16" spans="1:7" x14ac:dyDescent="0.3">
      <c r="B16" t="s">
        <v>11</v>
      </c>
      <c r="C16" s="35">
        <v>23476</v>
      </c>
      <c r="D16" s="34">
        <v>0.36599999999999999</v>
      </c>
      <c r="E16" s="34">
        <v>2.9000000000000001E-2</v>
      </c>
      <c r="F16" s="34">
        <v>0.59699999999999998</v>
      </c>
      <c r="G16" s="34">
        <v>8.9999999999999993E-3</v>
      </c>
    </row>
    <row r="17" spans="1:7" x14ac:dyDescent="0.3">
      <c r="B17" t="s">
        <v>12</v>
      </c>
      <c r="C17" s="35">
        <v>21883</v>
      </c>
      <c r="D17" s="34">
        <v>0.441</v>
      </c>
      <c r="E17" s="34">
        <v>2.9000000000000001E-2</v>
      </c>
      <c r="F17" s="34">
        <v>0.52300000000000002</v>
      </c>
      <c r="G17" s="34">
        <v>8.0000000000000002E-3</v>
      </c>
    </row>
    <row r="18" spans="1:7" x14ac:dyDescent="0.3">
      <c r="A18" t="s">
        <v>15</v>
      </c>
      <c r="B18" t="s">
        <v>10</v>
      </c>
      <c r="C18" s="35">
        <v>37950</v>
      </c>
      <c r="D18" s="34">
        <v>0.82099999999999995</v>
      </c>
      <c r="E18" s="34">
        <v>0.03</v>
      </c>
      <c r="F18" s="34">
        <v>0.14099999999999999</v>
      </c>
      <c r="G18" s="34">
        <v>8.9999999999999993E-3</v>
      </c>
    </row>
    <row r="19" spans="1:7" x14ac:dyDescent="0.3">
      <c r="B19" t="s">
        <v>11</v>
      </c>
      <c r="C19" s="35">
        <v>37695</v>
      </c>
      <c r="D19" s="34">
        <v>0.81699999999999995</v>
      </c>
      <c r="E19" s="34">
        <v>2.3E-2</v>
      </c>
      <c r="F19" s="34">
        <v>0.14099999999999999</v>
      </c>
      <c r="G19" s="34">
        <v>1.9E-2</v>
      </c>
    </row>
    <row r="20" spans="1:7" x14ac:dyDescent="0.3">
      <c r="B20" t="s">
        <v>12</v>
      </c>
      <c r="C20" s="35">
        <v>34581</v>
      </c>
      <c r="D20" s="34">
        <v>0.83499999999999996</v>
      </c>
      <c r="E20" s="34">
        <v>1.7000000000000001E-2</v>
      </c>
      <c r="F20" s="34">
        <v>0.13700000000000001</v>
      </c>
      <c r="G20" s="34">
        <v>1.0999999999999999E-2</v>
      </c>
    </row>
    <row r="21" spans="1:7" x14ac:dyDescent="0.3">
      <c r="A21" t="s">
        <v>16</v>
      </c>
      <c r="B21" t="s">
        <v>10</v>
      </c>
      <c r="C21" s="35">
        <v>14439</v>
      </c>
      <c r="D21" s="34">
        <v>0.54700000000000004</v>
      </c>
      <c r="E21" s="34">
        <v>1.4999999999999999E-2</v>
      </c>
      <c r="F21" s="34">
        <v>0.434</v>
      </c>
      <c r="G21" s="34">
        <v>4.0000000000000001E-3</v>
      </c>
    </row>
    <row r="22" spans="1:7" x14ac:dyDescent="0.3">
      <c r="B22" t="s">
        <v>11</v>
      </c>
      <c r="C22" s="35">
        <v>14793</v>
      </c>
      <c r="D22" s="34">
        <v>0.47099999999999997</v>
      </c>
      <c r="E22" s="34">
        <v>2.1000000000000001E-2</v>
      </c>
      <c r="F22" s="34">
        <v>0.495</v>
      </c>
      <c r="G22" s="34">
        <v>1.2999999999999999E-2</v>
      </c>
    </row>
    <row r="23" spans="1:7" x14ac:dyDescent="0.3">
      <c r="B23" t="s">
        <v>12</v>
      </c>
      <c r="C23" s="35">
        <v>12565</v>
      </c>
      <c r="D23" s="34">
        <v>0.42799999999999999</v>
      </c>
      <c r="E23" s="34">
        <v>3.6999999999999998E-2</v>
      </c>
      <c r="F23" s="34">
        <v>0.52200000000000002</v>
      </c>
      <c r="G23" s="34">
        <v>1.2999999999999999E-2</v>
      </c>
    </row>
    <row r="24" spans="1:7" x14ac:dyDescent="0.3">
      <c r="A24" t="s">
        <v>17</v>
      </c>
      <c r="B24" t="s">
        <v>10</v>
      </c>
      <c r="C24" s="35">
        <v>55</v>
      </c>
      <c r="D24" s="34" t="s">
        <v>18</v>
      </c>
      <c r="E24" s="34">
        <v>0.2</v>
      </c>
      <c r="F24" s="34">
        <v>0.8</v>
      </c>
      <c r="G24" s="34" t="s">
        <v>18</v>
      </c>
    </row>
    <row r="25" spans="1:7" x14ac:dyDescent="0.3">
      <c r="B25" t="s">
        <v>11</v>
      </c>
      <c r="C25" s="35">
        <v>124</v>
      </c>
      <c r="D25" s="34" t="s">
        <v>18</v>
      </c>
      <c r="E25" s="34">
        <v>0.19400000000000001</v>
      </c>
      <c r="F25" s="34">
        <v>0.72599999999999998</v>
      </c>
      <c r="G25" s="34">
        <v>8.1000000000000003E-2</v>
      </c>
    </row>
    <row r="26" spans="1:7" x14ac:dyDescent="0.3">
      <c r="B26" t="s">
        <v>12</v>
      </c>
      <c r="C26" s="35">
        <v>184</v>
      </c>
      <c r="D26" s="34" t="s">
        <v>18</v>
      </c>
      <c r="E26" s="34">
        <v>0.28299999999999997</v>
      </c>
      <c r="F26" s="34">
        <v>0.71199999999999997</v>
      </c>
      <c r="G26" s="34">
        <v>5.0000000000000001E-3</v>
      </c>
    </row>
    <row r="27" spans="1:7" x14ac:dyDescent="0.3">
      <c r="A27" t="s">
        <v>19</v>
      </c>
      <c r="B27" t="s">
        <v>10</v>
      </c>
      <c r="C27" s="35">
        <v>205652</v>
      </c>
      <c r="D27" s="34">
        <v>0.78600000000000003</v>
      </c>
      <c r="E27" s="34">
        <v>2.1999999999999999E-2</v>
      </c>
      <c r="F27" s="34">
        <v>0.185</v>
      </c>
      <c r="G27" s="34">
        <v>7.0000000000000001E-3</v>
      </c>
    </row>
    <row r="28" spans="1:7" x14ac:dyDescent="0.3">
      <c r="B28" t="s">
        <v>11</v>
      </c>
      <c r="C28" s="35">
        <v>216169</v>
      </c>
      <c r="D28" s="34">
        <v>0.77600000000000002</v>
      </c>
      <c r="E28" s="34">
        <v>2.3E-2</v>
      </c>
      <c r="F28" s="34">
        <v>0.188</v>
      </c>
      <c r="G28" s="34">
        <v>1.2999999999999999E-2</v>
      </c>
    </row>
    <row r="29" spans="1:7" x14ac:dyDescent="0.3">
      <c r="B29" t="s">
        <v>12</v>
      </c>
      <c r="C29" s="35">
        <v>191903</v>
      </c>
      <c r="D29" s="34">
        <v>0.77700000000000002</v>
      </c>
      <c r="E29" s="34">
        <v>3.1E-2</v>
      </c>
      <c r="F29" s="34">
        <v>0.182</v>
      </c>
      <c r="G29" s="34">
        <v>0.01</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Charts</vt:lpstr>
      </vt:variant>
      <vt:variant>
        <vt:i4>1</vt:i4>
      </vt:variant>
    </vt:vector>
  </HeadingPairs>
  <TitlesOfParts>
    <vt:vector size="4" baseType="lpstr">
      <vt:lpstr>Table_RHAs</vt:lpstr>
      <vt:lpstr>Graph Data</vt:lpstr>
      <vt:lpstr>Raw Data</vt:lpstr>
      <vt:lpstr>Figure_RHAs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RHA-Chapter7-Hosp-Location</dc:title>
  <dc:creator>Basirat Shittu</dc:creator>
  <cp:lastModifiedBy>Lindsey Dahl</cp:lastModifiedBy>
  <dcterms:created xsi:type="dcterms:W3CDTF">2024-09-11T20:38:50Z</dcterms:created>
  <dcterms:modified xsi:type="dcterms:W3CDTF">2025-12-04T20:11:26Z</dcterms:modified>
</cp:coreProperties>
</file>